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99.109\vbahk_STAFF\Share(TKT)\沙灘排球(本地)\4. 青少盃\2025\賽程時間表\"/>
    </mc:Choice>
  </mc:AlternateContent>
  <xr:revisionPtr revIDLastSave="0" documentId="13_ncr:1_{BCCA53CD-FAB5-4F1C-B01A-26DCFF906FBD}" xr6:coauthVersionLast="47" xr6:coauthVersionMax="47" xr10:uidLastSave="{00000000-0000-0000-0000-000000000000}"/>
  <bookViews>
    <workbookView xWindow="14400" yWindow="0" windowWidth="14400" windowHeight="15750" tabRatio="868" xr2:uid="{FF42B779-9E29-4CB3-9A44-95589B969841}"/>
  </bookViews>
  <sheets>
    <sheet name="須知" sheetId="1" r:id="rId1"/>
    <sheet name="MD(U21)" sheetId="2" r:id="rId2"/>
    <sheet name="MAFormat(U21)" sheetId="3" r:id="rId3"/>
    <sheet name="男U21賽程" sheetId="4" r:id="rId4"/>
    <sheet name="MD(U17)" sheetId="5" r:id="rId5"/>
    <sheet name="MBFormat(U17)" sheetId="6" r:id="rId6"/>
    <sheet name="男U17賽程" sheetId="7" r:id="rId7"/>
    <sheet name="MD(U14)" sheetId="9" r:id="rId8"/>
    <sheet name="MCFormat(U14)" sheetId="10" r:id="rId9"/>
    <sheet name="男U14賽程" sheetId="11" r:id="rId10"/>
    <sheet name="TT" sheetId="12" r:id="rId11"/>
  </sheets>
  <externalReferences>
    <externalReference r:id="rId12"/>
  </externalReferences>
  <definedNames>
    <definedName name="_xlnm._FilterDatabase" localSheetId="7" hidden="1">'MD(U14)'!$E$5:$L$5</definedName>
    <definedName name="_xlnm._FilterDatabase" localSheetId="4" hidden="1">'MD(U17)'!$E$5:$L$5</definedName>
    <definedName name="_xlnm._FilterDatabase" localSheetId="1" hidden="1">'MD(U21)'!$E$5:$L$12</definedName>
    <definedName name="Excel_BuiltIn__FilterDatabase" localSheetId="7">'MD(U14)'!$B$5:$S$5</definedName>
    <definedName name="Excel_BuiltIn__FilterDatabase" localSheetId="4">'MD(U17)'!$B$5:$S$5</definedName>
    <definedName name="Excel_BuiltIn__FilterDatabase" localSheetId="1">'MD(U21)'!$B$5:$R$5</definedName>
    <definedName name="Excel_BuiltIn_Print_Area" localSheetId="2">'MAFormat(U21)'!$A$1:$I$51</definedName>
    <definedName name="Excel_BuiltIn_Print_Area" localSheetId="5">'MBFormat(U17)'!$A$1:$J$38</definedName>
    <definedName name="Excel_BuiltIn_Print_Area" localSheetId="8">'MCFormat(U14)'!$A$1:$J$37</definedName>
    <definedName name="Excel_BuiltIn_Print_Area" localSheetId="7">'MD(U14)'!$B$1:$O$10</definedName>
    <definedName name="Excel_BuiltIn_Print_Area" localSheetId="4">'MD(U17)'!$B$1:$O$19</definedName>
    <definedName name="Excel_BuiltIn_Print_Area" localSheetId="1">'MD(U21)'!$B$1:$O$12</definedName>
    <definedName name="Excel_BuiltIn_Print_Area" localSheetId="9">男U14賽程!$A$1:$N$13</definedName>
    <definedName name="Excel_BuiltIn_Print_Area" localSheetId="6">男U17賽程!$A$1:$N$20</definedName>
    <definedName name="Excel_BuiltIn_Print_Area" localSheetId="3">男U21賽程!$A$1:$N$14</definedName>
    <definedName name="Excel_BuiltIn_Print_Area" localSheetId="0">須知!$A$1:$B$17</definedName>
    <definedName name="_xlnm.Print_Area" localSheetId="2">'MAFormat(U21)'!$A$1:$I$51</definedName>
    <definedName name="_xlnm.Print_Area" localSheetId="5">'MBFormat(U17)'!$A$1:$J$38</definedName>
    <definedName name="_xlnm.Print_Area" localSheetId="8">'MCFormat(U14)'!$A$1:$J$37</definedName>
    <definedName name="_xlnm.Print_Area" localSheetId="7">'MD(U14)'!$B$1:$O$10</definedName>
    <definedName name="_xlnm.Print_Area" localSheetId="4">'MD(U17)'!$B$1:$O$19</definedName>
    <definedName name="_xlnm.Print_Area" localSheetId="1">'MD(U21)'!$B$1:$O$12</definedName>
    <definedName name="_xlnm.Print_Area" localSheetId="9">男U14賽程!$A$1:$N$13</definedName>
    <definedName name="_xlnm.Print_Area" localSheetId="6">男U17賽程!$A$1:$N$20</definedName>
    <definedName name="_xlnm.Print_Area" localSheetId="3">男U21賽程!$A$1:$N$14</definedName>
    <definedName name="_xlnm.Print_Area" localSheetId="0">須知!$A$1:$B$17</definedName>
  </definedNames>
  <calcPr calcId="181029"/>
</workbook>
</file>

<file path=xl/calcChain.xml><?xml version="1.0" encoding="utf-8"?>
<calcChain xmlns="http://schemas.openxmlformats.org/spreadsheetml/2006/main">
  <c r="E21" i="3" l="1"/>
  <c r="E31" i="6" l="1"/>
  <c r="E48" i="6"/>
  <c r="E40" i="6"/>
  <c r="E47" i="3"/>
  <c r="E39" i="3"/>
  <c r="E30" i="3"/>
  <c r="E22" i="6"/>
  <c r="J10" i="4"/>
  <c r="S12" i="4"/>
  <c r="C36" i="3"/>
  <c r="AB17" i="7"/>
  <c r="AB16" i="7"/>
  <c r="V16" i="7"/>
  <c r="AB15" i="7"/>
  <c r="V15" i="7"/>
  <c r="AB14" i="7"/>
  <c r="V14" i="7"/>
  <c r="AB14" i="4"/>
  <c r="V14" i="4"/>
  <c r="AB13" i="4"/>
  <c r="V13" i="4"/>
  <c r="AB12" i="4"/>
  <c r="V12" i="4"/>
  <c r="K9" i="9"/>
  <c r="L9" i="9"/>
  <c r="K7" i="9"/>
  <c r="L7" i="9"/>
  <c r="L12" i="5"/>
  <c r="L7" i="5"/>
  <c r="L6" i="5"/>
  <c r="L10" i="5"/>
  <c r="L16" i="5"/>
  <c r="L11" i="2"/>
  <c r="L6" i="2"/>
  <c r="L8" i="5"/>
  <c r="L10" i="2"/>
  <c r="L7" i="2"/>
  <c r="L8" i="2"/>
  <c r="L14" i="2"/>
  <c r="L9" i="2"/>
  <c r="L6" i="9"/>
  <c r="L8" i="9"/>
  <c r="L11" i="5"/>
  <c r="L13" i="5"/>
  <c r="L14" i="5"/>
  <c r="L15" i="5"/>
  <c r="L17" i="5"/>
  <c r="L18" i="5"/>
  <c r="L9" i="5"/>
  <c r="L13" i="2"/>
  <c r="C16" i="2"/>
  <c r="C9" i="2"/>
  <c r="J7" i="4"/>
  <c r="Y7" i="4"/>
  <c r="C15" i="2"/>
  <c r="C6" i="2"/>
  <c r="J11" i="4"/>
  <c r="C10" i="2"/>
  <c r="H14" i="4"/>
  <c r="Y13" i="4"/>
  <c r="AB7" i="4"/>
  <c r="AB8" i="4"/>
  <c r="V7" i="4"/>
  <c r="V6" i="4"/>
  <c r="AB6" i="4"/>
  <c r="V5" i="11"/>
  <c r="V6" i="11"/>
  <c r="V7" i="11"/>
  <c r="V8" i="11"/>
  <c r="C6" i="9"/>
  <c r="H9" i="11"/>
  <c r="C8" i="9"/>
  <c r="J10" i="11"/>
  <c r="C9" i="9"/>
  <c r="C7" i="9"/>
  <c r="V7" i="7"/>
  <c r="AB7" i="7"/>
  <c r="V8" i="7"/>
  <c r="AB8" i="7"/>
  <c r="V9" i="7"/>
  <c r="AB9" i="7"/>
  <c r="C14" i="5"/>
  <c r="C15" i="5"/>
  <c r="C12" i="5"/>
  <c r="C13" i="5"/>
  <c r="C11" i="5"/>
  <c r="C10" i="5"/>
  <c r="C16" i="5"/>
  <c r="C17" i="5"/>
  <c r="C18" i="5"/>
  <c r="C6" i="5"/>
  <c r="J11" i="7"/>
  <c r="C9" i="5"/>
  <c r="C7" i="5"/>
  <c r="C8" i="5"/>
  <c r="H15" i="7"/>
  <c r="C12" i="2"/>
  <c r="C7" i="2"/>
  <c r="C13" i="2"/>
  <c r="C11" i="2"/>
  <c r="C14" i="2"/>
  <c r="C8" i="2"/>
  <c r="L15" i="2"/>
  <c r="L12" i="2"/>
  <c r="L16" i="2"/>
  <c r="H6" i="11"/>
  <c r="S6" i="11"/>
  <c r="C47" i="10"/>
  <c r="G43" i="10"/>
  <c r="H11" i="11"/>
  <c r="J8" i="11"/>
  <c r="H10" i="7"/>
  <c r="Y9" i="7"/>
  <c r="H17" i="7"/>
  <c r="Y15" i="7"/>
  <c r="C45" i="3"/>
  <c r="D61" i="3"/>
  <c r="D62" i="6"/>
  <c r="C42" i="6"/>
  <c r="C41" i="3"/>
  <c r="D59" i="3"/>
  <c r="J17" i="7"/>
  <c r="J16" i="7"/>
  <c r="Y17" i="7"/>
  <c r="H12" i="7"/>
  <c r="S15" i="7"/>
  <c r="J6" i="11"/>
  <c r="S7" i="11"/>
  <c r="C39" i="10"/>
  <c r="I56" i="10"/>
  <c r="J11" i="11"/>
  <c r="H13" i="4"/>
  <c r="Y12" i="4"/>
  <c r="C33" i="3"/>
  <c r="J9" i="4"/>
  <c r="H9" i="7"/>
  <c r="Y7" i="7"/>
  <c r="C51" i="6"/>
  <c r="H8" i="7"/>
  <c r="J13" i="7"/>
  <c r="J12" i="7"/>
  <c r="S14" i="7"/>
  <c r="C37" i="6"/>
  <c r="H12" i="4"/>
  <c r="J8" i="4"/>
  <c r="H19" i="7"/>
  <c r="J9" i="7"/>
  <c r="Y8" i="7"/>
  <c r="J15" i="7"/>
  <c r="H11" i="4"/>
  <c r="S14" i="4"/>
  <c r="H14" i="7"/>
  <c r="J20" i="7"/>
  <c r="H11" i="7"/>
  <c r="H7" i="7"/>
  <c r="S9" i="7"/>
  <c r="H10" i="4"/>
  <c r="S13" i="4"/>
  <c r="J15" i="4"/>
  <c r="J10" i="7"/>
  <c r="H9" i="4"/>
  <c r="H16" i="7"/>
  <c r="Y14" i="7"/>
  <c r="C34" i="6"/>
  <c r="J6" i="7"/>
  <c r="S8" i="7"/>
  <c r="H6" i="7"/>
  <c r="S7" i="7"/>
  <c r="C20" i="6"/>
  <c r="H8" i="4"/>
  <c r="Y8" i="4"/>
  <c r="J19" i="7"/>
  <c r="H18" i="7"/>
  <c r="H7" i="4"/>
  <c r="Y6" i="4"/>
  <c r="C50" i="3"/>
  <c r="H13" i="7"/>
  <c r="S16" i="7"/>
  <c r="J8" i="7"/>
  <c r="H7" i="11"/>
  <c r="S8" i="11"/>
  <c r="C30" i="10"/>
  <c r="I51" i="10"/>
  <c r="J14" i="4"/>
  <c r="J14" i="7"/>
  <c r="J18" i="7"/>
  <c r="Y16" i="7"/>
  <c r="H8" i="11"/>
  <c r="H10" i="11"/>
  <c r="H6" i="4"/>
  <c r="S6" i="4"/>
  <c r="C19" i="3"/>
  <c r="J13" i="4"/>
  <c r="Y14" i="4"/>
  <c r="H20" i="7"/>
  <c r="J7" i="11"/>
  <c r="S5" i="11"/>
  <c r="C21" i="10"/>
  <c r="G27" i="10"/>
  <c r="J7" i="7"/>
  <c r="J6" i="4"/>
  <c r="S7" i="4"/>
  <c r="J12" i="4"/>
  <c r="J9" i="11"/>
  <c r="H15" i="4"/>
  <c r="D59" i="6"/>
  <c r="C46" i="6"/>
  <c r="D61" i="6"/>
  <c r="C29" i="6"/>
  <c r="D60" i="6"/>
  <c r="C25" i="6"/>
  <c r="C28" i="3"/>
  <c r="D58" i="3"/>
  <c r="C24" i="3"/>
  <c r="D60" i="3"/>
</calcChain>
</file>

<file path=xl/sharedStrings.xml><?xml version="1.0" encoding="utf-8"?>
<sst xmlns="http://schemas.openxmlformats.org/spreadsheetml/2006/main" count="957" uniqueCount="485">
  <si>
    <t>比賽須知</t>
  </si>
  <si>
    <t>報　　到</t>
  </si>
  <si>
    <t>所有參賽隊伍須於規定時間前15分鐘，向司令台報到。</t>
  </si>
  <si>
    <t>如發現冒名頂替者，則其球隊之比賽資格及所得成績分將被取消。</t>
  </si>
  <si>
    <t>比賽制服</t>
  </si>
  <si>
    <t>比賽隊伍必須穿著比賽制服。</t>
  </si>
  <si>
    <t>比賽規則</t>
  </si>
  <si>
    <t xml:space="preserve">球場：16米x 8米；半場8米x 8米 </t>
  </si>
  <si>
    <t>球員不可用上手手指﹝虛攻﹞完成攻擊性擊球</t>
  </si>
  <si>
    <t>凡 NO SHOW 將不獲積分</t>
  </si>
  <si>
    <t xml:space="preserve">Read </t>
  </si>
  <si>
    <t>Team</t>
  </si>
  <si>
    <t>Team Name</t>
  </si>
  <si>
    <t>Ind.</t>
  </si>
  <si>
    <t>DRAW RESULT</t>
  </si>
  <si>
    <t>SEED NO.</t>
  </si>
  <si>
    <t>Seeding</t>
  </si>
  <si>
    <t>Points</t>
  </si>
  <si>
    <t>A1</t>
  </si>
  <si>
    <t>B1</t>
  </si>
  <si>
    <t>C1</t>
  </si>
  <si>
    <t>D1</t>
  </si>
  <si>
    <t>D2</t>
  </si>
  <si>
    <t>C2</t>
  </si>
  <si>
    <t>B2</t>
  </si>
  <si>
    <t>A2</t>
  </si>
  <si>
    <t>A3</t>
  </si>
  <si>
    <t>B3</t>
  </si>
  <si>
    <t>D4</t>
  </si>
  <si>
    <t>C3</t>
  </si>
  <si>
    <t>D3</t>
  </si>
  <si>
    <t>A</t>
  </si>
  <si>
    <t>B</t>
  </si>
  <si>
    <t>C</t>
  </si>
  <si>
    <t>D</t>
  </si>
  <si>
    <t>SEED#1</t>
  </si>
  <si>
    <t>SEED#2</t>
  </si>
  <si>
    <t>SEED#3</t>
  </si>
  <si>
    <t>SEED#4</t>
  </si>
  <si>
    <t>SEED#8</t>
  </si>
  <si>
    <t>SEED#7</t>
  </si>
  <si>
    <t>SEED#6</t>
  </si>
  <si>
    <t>SEED#5</t>
  </si>
  <si>
    <t>SEED#9</t>
  </si>
  <si>
    <t>SEED#10</t>
  </si>
  <si>
    <t>SEED#11</t>
  </si>
  <si>
    <t>SEED#12</t>
  </si>
  <si>
    <t>SEED#13</t>
  </si>
  <si>
    <t>      小組單循環比賽中得分由高至低依次排名次。首次名晉級。</t>
  </si>
  <si>
    <r>
      <rPr>
        <sz val="12"/>
        <rFont val="新細明體"/>
        <family val="1"/>
        <charset val="136"/>
      </rPr>
      <t>      第三名為名次</t>
    </r>
    <r>
      <rPr>
        <sz val="12"/>
        <rFont val="Calibri"/>
        <family val="2"/>
      </rPr>
      <t>9</t>
    </r>
    <r>
      <rPr>
        <sz val="12"/>
        <rFont val="新細明體"/>
        <family val="1"/>
        <charset val="136"/>
      </rPr>
      <t>，第四名為名次</t>
    </r>
    <r>
      <rPr>
        <sz val="12"/>
        <rFont val="Calibri"/>
        <family val="2"/>
      </rPr>
      <t>13</t>
    </r>
  </si>
  <si>
    <t>Final 1/2 places</t>
  </si>
  <si>
    <t>Final 3/4 places</t>
  </si>
  <si>
    <t>1st</t>
  </si>
  <si>
    <t>20 pts</t>
  </si>
  <si>
    <t>2nd</t>
  </si>
  <si>
    <t>18 pts</t>
  </si>
  <si>
    <t>3rd</t>
  </si>
  <si>
    <t>16 pts</t>
  </si>
  <si>
    <t>4th</t>
  </si>
  <si>
    <t>14 pts</t>
  </si>
  <si>
    <t>5th</t>
  </si>
  <si>
    <t>12 pts</t>
  </si>
  <si>
    <t>9th</t>
  </si>
  <si>
    <t>10 pts</t>
  </si>
  <si>
    <t>13th</t>
  </si>
  <si>
    <t>8 pts</t>
  </si>
  <si>
    <t>對賽隊</t>
  </si>
  <si>
    <t>局數</t>
  </si>
  <si>
    <t>分數</t>
  </si>
  <si>
    <t>Match No.</t>
  </si>
  <si>
    <t>POOL</t>
  </si>
  <si>
    <t>Group</t>
  </si>
  <si>
    <t>TEAMS</t>
  </si>
  <si>
    <t>TEAM A</t>
  </si>
  <si>
    <t>TEAM B</t>
  </si>
  <si>
    <t>比賽場號</t>
  </si>
  <si>
    <t>分組</t>
  </si>
  <si>
    <t>Vs</t>
  </si>
  <si>
    <t>Position</t>
  </si>
  <si>
    <t>Win</t>
  </si>
  <si>
    <t>Loss</t>
  </si>
  <si>
    <t>MB1</t>
  </si>
  <si>
    <t>MB5</t>
  </si>
  <si>
    <t>MB2</t>
  </si>
  <si>
    <t>MB8</t>
  </si>
  <si>
    <t>MB3</t>
  </si>
  <si>
    <t>MB6</t>
  </si>
  <si>
    <t>MB4</t>
  </si>
  <si>
    <t>MB7</t>
  </si>
  <si>
    <t>男子U21組2.43米，男子U17組2.35米，男子U14組2.20米</t>
    <phoneticPr fontId="47" type="noConversion"/>
  </si>
  <si>
    <t>B2</t>
    <phoneticPr fontId="47" type="noConversion"/>
  </si>
  <si>
    <t>A2</t>
    <phoneticPr fontId="47" type="noConversion"/>
  </si>
  <si>
    <t>Playing Schedule (Men's U21)</t>
    <phoneticPr fontId="47" type="noConversion"/>
  </si>
  <si>
    <r>
      <t xml:space="preserve">賽程表 </t>
    </r>
    <r>
      <rPr>
        <b/>
        <sz val="12"/>
        <rFont val="Calibri"/>
        <family val="2"/>
      </rPr>
      <t>(</t>
    </r>
    <r>
      <rPr>
        <b/>
        <sz val="12"/>
        <rFont val="新細明體"/>
        <family val="1"/>
        <charset val="136"/>
      </rPr>
      <t>男子</t>
    </r>
    <r>
      <rPr>
        <b/>
        <sz val="12"/>
        <rFont val="Calibri"/>
        <family val="2"/>
      </rPr>
      <t>U21</t>
    </r>
    <r>
      <rPr>
        <b/>
        <sz val="12"/>
        <rFont val="新細明體"/>
        <family val="1"/>
        <charset val="136"/>
      </rPr>
      <t>組</t>
    </r>
    <r>
      <rPr>
        <b/>
        <sz val="12"/>
        <rFont val="Calibri"/>
        <family val="2"/>
      </rPr>
      <t>)</t>
    </r>
    <phoneticPr fontId="47" type="noConversion"/>
  </si>
  <si>
    <t>Playing Schedule (Men's U17)</t>
    <phoneticPr fontId="47" type="noConversion"/>
  </si>
  <si>
    <t>Playing Schedule (Men's U14)</t>
    <phoneticPr fontId="47" type="noConversion"/>
  </si>
  <si>
    <t>RBVA</t>
  </si>
  <si>
    <t>NEW</t>
    <phoneticPr fontId="47" type="noConversion"/>
  </si>
  <si>
    <r>
      <rPr>
        <b/>
        <sz val="12"/>
        <rFont val="Microsoft JhengHei UI"/>
        <family val="2"/>
        <charset val="136"/>
      </rPr>
      <t>積分</t>
    </r>
  </si>
  <si>
    <r>
      <rPr>
        <sz val="12"/>
        <rFont val="Microsoft JhengHei UI"/>
        <family val="2"/>
        <charset val="136"/>
      </rPr>
      <t>第一階段：小組單循環比賽</t>
    </r>
  </si>
  <si>
    <r>
      <t xml:space="preserve">Seeding List </t>
    </r>
    <r>
      <rPr>
        <sz val="12"/>
        <rFont val="Calibri"/>
        <family val="2"/>
      </rPr>
      <t>(table 2)</t>
    </r>
  </si>
  <si>
    <r>
      <rPr>
        <sz val="12"/>
        <color indexed="12"/>
        <rFont val="Microsoft JhengHei UI"/>
        <family val="2"/>
        <charset val="136"/>
      </rPr>
      <t>種子隊名單</t>
    </r>
    <r>
      <rPr>
        <sz val="12"/>
        <color indexed="12"/>
        <rFont val="Calibri"/>
        <family val="2"/>
      </rPr>
      <t>(</t>
    </r>
    <r>
      <rPr>
        <sz val="12"/>
        <color indexed="12"/>
        <rFont val="Microsoft JhengHei UI"/>
        <family val="2"/>
        <charset val="136"/>
      </rPr>
      <t>表二</t>
    </r>
    <r>
      <rPr>
        <sz val="12"/>
        <color indexed="12"/>
        <rFont val="Calibri"/>
        <family val="2"/>
      </rPr>
      <t>)</t>
    </r>
  </si>
  <si>
    <r>
      <rPr>
        <b/>
        <sz val="12"/>
        <color indexed="12"/>
        <rFont val="Microsoft JhengHei UI"/>
        <family val="2"/>
        <charset val="136"/>
      </rPr>
      <t>種子編號</t>
    </r>
  </si>
  <si>
    <r>
      <rPr>
        <b/>
        <sz val="12"/>
        <rFont val="Microsoft JhengHei UI"/>
        <family val="2"/>
        <charset val="136"/>
      </rPr>
      <t>抽籤結果</t>
    </r>
  </si>
  <si>
    <r>
      <rPr>
        <b/>
        <sz val="12"/>
        <rFont val="微軟正黑體"/>
        <family val="2"/>
        <charset val="136"/>
      </rPr>
      <t>隊名</t>
    </r>
  </si>
  <si>
    <t>A1</t>
    <phoneticPr fontId="47" type="noConversion"/>
  </si>
  <si>
    <t>B1</t>
    <phoneticPr fontId="47" type="noConversion"/>
  </si>
  <si>
    <t>D2</t>
    <phoneticPr fontId="47" type="noConversion"/>
  </si>
  <si>
    <t>A1</t>
    <phoneticPr fontId="48" type="noConversion"/>
  </si>
  <si>
    <r>
      <t xml:space="preserve">1. </t>
    </r>
    <r>
      <rPr>
        <sz val="12"/>
        <color indexed="8"/>
        <rFont val="新細明體"/>
        <family val="1"/>
        <charset val="136"/>
      </rPr>
      <t>分組方法：</t>
    </r>
  </si>
  <si>
    <r>
      <t xml:space="preserve">a. </t>
    </r>
    <r>
      <rPr>
        <sz val="12"/>
        <color indexed="8"/>
        <rFont val="新細明體"/>
        <family val="1"/>
        <charset val="136"/>
      </rPr>
      <t>以種子分（</t>
    </r>
    <r>
      <rPr>
        <sz val="12"/>
        <color indexed="8"/>
        <rFont val="Calibri"/>
        <family val="2"/>
      </rPr>
      <t>SEEDING POINT</t>
    </r>
    <r>
      <rPr>
        <sz val="12"/>
        <color indexed="8"/>
        <rFont val="新細明體"/>
        <family val="1"/>
        <charset val="136"/>
      </rPr>
      <t>）排列種子隊。</t>
    </r>
  </si>
  <si>
    <t>A3</t>
    <phoneticPr fontId="47" type="noConversion"/>
  </si>
  <si>
    <t>B3</t>
    <phoneticPr fontId="47" type="noConversion"/>
  </si>
  <si>
    <r>
      <rPr>
        <b/>
        <sz val="12"/>
        <color indexed="8"/>
        <rFont val="新細明體"/>
        <family val="1"/>
        <charset val="136"/>
      </rPr>
      <t>男子</t>
    </r>
    <r>
      <rPr>
        <b/>
        <sz val="12"/>
        <color indexed="8"/>
        <rFont val="Calibri"/>
        <family val="2"/>
      </rPr>
      <t>U17</t>
    </r>
    <r>
      <rPr>
        <b/>
        <sz val="12"/>
        <color indexed="8"/>
        <rFont val="新細明體"/>
        <family val="1"/>
        <charset val="136"/>
      </rPr>
      <t>組</t>
    </r>
    <r>
      <rPr>
        <b/>
        <sz val="12"/>
        <color indexed="8"/>
        <rFont val="Calibri"/>
        <family val="2"/>
      </rPr>
      <t>(B)</t>
    </r>
    <r>
      <rPr>
        <b/>
        <sz val="12"/>
        <color indexed="8"/>
        <rFont val="新細明體"/>
        <family val="1"/>
        <charset val="136"/>
      </rPr>
      <t>：</t>
    </r>
    <phoneticPr fontId="47" type="noConversion"/>
  </si>
  <si>
    <r>
      <t xml:space="preserve">1. </t>
    </r>
    <r>
      <rPr>
        <sz val="12"/>
        <color indexed="8"/>
        <rFont val="新細明體"/>
        <family val="1"/>
        <charset val="136"/>
      </rPr>
      <t>分組方法：</t>
    </r>
    <phoneticPr fontId="47" type="noConversion"/>
  </si>
  <si>
    <r>
      <t xml:space="preserve">a. </t>
    </r>
    <r>
      <rPr>
        <sz val="12"/>
        <color indexed="8"/>
        <rFont val="新細明體"/>
        <family val="1"/>
        <charset val="136"/>
      </rPr>
      <t>以種子分（</t>
    </r>
    <r>
      <rPr>
        <sz val="12"/>
        <color indexed="8"/>
        <rFont val="Calibri"/>
        <family val="2"/>
      </rPr>
      <t>SEEDING POINT</t>
    </r>
    <r>
      <rPr>
        <sz val="12"/>
        <color indexed="8"/>
        <rFont val="新細明體"/>
        <family val="1"/>
        <charset val="136"/>
      </rPr>
      <t>）排列種子隊。</t>
    </r>
    <phoneticPr fontId="47" type="noConversion"/>
  </si>
  <si>
    <r>
      <t>2. 8</t>
    </r>
    <r>
      <rPr>
        <sz val="12"/>
        <color indexed="8"/>
        <rFont val="新細明體"/>
        <family val="1"/>
        <charset val="136"/>
      </rPr>
      <t>隊進行淘汰賽，賽出</t>
    </r>
    <r>
      <rPr>
        <sz val="12"/>
        <color indexed="8"/>
        <rFont val="Calibri"/>
        <family val="2"/>
      </rPr>
      <t>1</t>
    </r>
    <r>
      <rPr>
        <sz val="12"/>
        <color indexed="8"/>
        <rFont val="新細明體"/>
        <family val="1"/>
        <charset val="136"/>
      </rPr>
      <t>至</t>
    </r>
    <r>
      <rPr>
        <sz val="12"/>
        <color indexed="8"/>
        <rFont val="Calibri"/>
        <family val="2"/>
      </rPr>
      <t>5</t>
    </r>
    <r>
      <rPr>
        <sz val="12"/>
        <color indexed="8"/>
        <rFont val="新細明體"/>
        <family val="1"/>
        <charset val="136"/>
      </rPr>
      <t>名次。</t>
    </r>
    <phoneticPr fontId="47" type="noConversion"/>
  </si>
  <si>
    <r>
      <rPr>
        <b/>
        <sz val="12"/>
        <rFont val="新細明體"/>
        <family val="1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新細明體"/>
        <family val="1"/>
        <charset val="136"/>
      </rPr>
      <t>男子</t>
    </r>
    <r>
      <rPr>
        <b/>
        <sz val="12"/>
        <rFont val="Calibri"/>
        <family val="2"/>
      </rPr>
      <t>U17</t>
    </r>
    <r>
      <rPr>
        <b/>
        <sz val="12"/>
        <rFont val="新細明體"/>
        <family val="1"/>
        <charset val="136"/>
      </rPr>
      <t>組</t>
    </r>
    <r>
      <rPr>
        <b/>
        <sz val="12"/>
        <rFont val="Calibri"/>
        <family val="2"/>
      </rPr>
      <t>)</t>
    </r>
    <phoneticPr fontId="47" type="noConversion"/>
  </si>
  <si>
    <r>
      <rPr>
        <sz val="12"/>
        <rFont val="新細明體"/>
        <family val="1"/>
        <charset val="136"/>
      </rPr>
      <t>對賽隊</t>
    </r>
  </si>
  <si>
    <r>
      <rPr>
        <sz val="12"/>
        <rFont val="新細明體"/>
        <family val="1"/>
        <charset val="136"/>
      </rPr>
      <t>局數</t>
    </r>
  </si>
  <si>
    <r>
      <rPr>
        <sz val="12"/>
        <rFont val="新細明體"/>
        <family val="1"/>
        <charset val="136"/>
      </rPr>
      <t>分數</t>
    </r>
  </si>
  <si>
    <r>
      <rPr>
        <sz val="12"/>
        <rFont val="新細明體"/>
        <family val="1"/>
        <charset val="136"/>
      </rPr>
      <t>比賽場號</t>
    </r>
  </si>
  <si>
    <r>
      <rPr>
        <sz val="12"/>
        <rFont val="新細明體"/>
        <family val="1"/>
        <charset val="136"/>
      </rPr>
      <t>分組</t>
    </r>
  </si>
  <si>
    <r>
      <rPr>
        <b/>
        <sz val="12"/>
        <rFont val="微軟正黑體"/>
        <family val="2"/>
        <charset val="136"/>
      </rPr>
      <t>球員</t>
    </r>
    <r>
      <rPr>
        <b/>
        <sz val="12"/>
        <rFont val="Calibri"/>
        <family val="2"/>
      </rPr>
      <t>1</t>
    </r>
  </si>
  <si>
    <r>
      <rPr>
        <b/>
        <sz val="12"/>
        <rFont val="微軟正黑體"/>
        <family val="2"/>
        <charset val="136"/>
      </rPr>
      <t>註冊編號</t>
    </r>
  </si>
  <si>
    <r>
      <rPr>
        <b/>
        <sz val="12"/>
        <rFont val="微軟正黑體"/>
        <family val="2"/>
        <charset val="136"/>
      </rPr>
      <t>球員</t>
    </r>
    <r>
      <rPr>
        <b/>
        <sz val="12"/>
        <rFont val="Calibri"/>
        <family val="2"/>
      </rPr>
      <t>2</t>
    </r>
  </si>
  <si>
    <r>
      <rPr>
        <b/>
        <sz val="12"/>
        <rFont val="Microsoft JhengHei UI"/>
        <family val="2"/>
        <charset val="136"/>
      </rPr>
      <t>備註</t>
    </r>
  </si>
  <si>
    <r>
      <rPr>
        <sz val="12"/>
        <rFont val="微軟正黑體"/>
        <family val="2"/>
        <charset val="136"/>
      </rPr>
      <t>第一階段：小組單循環比賽</t>
    </r>
  </si>
  <si>
    <r>
      <rPr>
        <sz val="12"/>
        <color indexed="12"/>
        <rFont val="微軟正黑體"/>
        <family val="2"/>
        <charset val="136"/>
      </rPr>
      <t>種子隊名單</t>
    </r>
    <r>
      <rPr>
        <sz val="12"/>
        <color indexed="12"/>
        <rFont val="Calibri"/>
        <family val="2"/>
      </rPr>
      <t>(</t>
    </r>
    <r>
      <rPr>
        <sz val="12"/>
        <color indexed="12"/>
        <rFont val="微軟正黑體"/>
        <family val="2"/>
        <charset val="136"/>
      </rPr>
      <t>表二</t>
    </r>
    <r>
      <rPr>
        <sz val="12"/>
        <color indexed="12"/>
        <rFont val="Calibri"/>
        <family val="2"/>
      </rPr>
      <t>)</t>
    </r>
  </si>
  <si>
    <r>
      <rPr>
        <b/>
        <sz val="12"/>
        <color indexed="12"/>
        <rFont val="微軟正黑體"/>
        <family val="2"/>
        <charset val="136"/>
      </rPr>
      <t>種子編號</t>
    </r>
  </si>
  <si>
    <r>
      <rPr>
        <b/>
        <sz val="12"/>
        <rFont val="新細明體"/>
        <family val="1"/>
        <charset val="136"/>
      </rPr>
      <t>積分</t>
    </r>
  </si>
  <si>
    <r>
      <rPr>
        <b/>
        <sz val="12"/>
        <rFont val="微軟正黑體"/>
        <family val="2"/>
        <charset val="136"/>
      </rPr>
      <t>抽籤結果</t>
    </r>
  </si>
  <si>
    <r>
      <rPr>
        <b/>
        <sz val="12"/>
        <rFont val="新細明體"/>
        <family val="1"/>
        <charset val="136"/>
      </rPr>
      <t>抽籤結果</t>
    </r>
  </si>
  <si>
    <r>
      <rPr>
        <b/>
        <sz val="12"/>
        <rFont val="新細明體"/>
        <family val="1"/>
        <charset val="136"/>
      </rPr>
      <t>備註</t>
    </r>
  </si>
  <si>
    <r>
      <rPr>
        <b/>
        <sz val="12"/>
        <color indexed="8"/>
        <rFont val="新細明體"/>
        <family val="1"/>
        <charset val="136"/>
      </rPr>
      <t>男子</t>
    </r>
    <r>
      <rPr>
        <b/>
        <sz val="12"/>
        <color indexed="8"/>
        <rFont val="Calibri"/>
        <family val="2"/>
      </rPr>
      <t>U14</t>
    </r>
    <r>
      <rPr>
        <b/>
        <sz val="12"/>
        <color indexed="8"/>
        <rFont val="新細明體"/>
        <family val="1"/>
        <charset val="136"/>
      </rPr>
      <t>組</t>
    </r>
    <r>
      <rPr>
        <b/>
        <sz val="12"/>
        <color indexed="8"/>
        <rFont val="Calibri"/>
        <family val="2"/>
      </rPr>
      <t>(C)</t>
    </r>
    <r>
      <rPr>
        <b/>
        <sz val="12"/>
        <color indexed="8"/>
        <rFont val="新細明體"/>
        <family val="1"/>
        <charset val="136"/>
      </rPr>
      <t>：</t>
    </r>
    <phoneticPr fontId="47" type="noConversion"/>
  </si>
  <si>
    <r>
      <rPr>
        <b/>
        <sz val="12"/>
        <rFont val="Microsoft JhengHei UI"/>
        <family val="2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Microsoft JhengHei UI"/>
        <family val="2"/>
        <charset val="136"/>
      </rPr>
      <t>男子</t>
    </r>
    <r>
      <rPr>
        <b/>
        <sz val="12"/>
        <rFont val="Calibri"/>
        <family val="2"/>
      </rPr>
      <t>U14</t>
    </r>
    <r>
      <rPr>
        <b/>
        <sz val="12"/>
        <rFont val="Microsoft JhengHei UI"/>
        <family val="2"/>
        <charset val="136"/>
      </rPr>
      <t>組</t>
    </r>
    <r>
      <rPr>
        <b/>
        <sz val="12"/>
        <rFont val="Calibri"/>
        <family val="2"/>
      </rPr>
      <t>)</t>
    </r>
    <phoneticPr fontId="47" type="noConversion"/>
  </si>
  <si>
    <r>
      <rPr>
        <sz val="12"/>
        <rFont val="Microsoft JhengHei UI"/>
        <family val="2"/>
        <charset val="136"/>
      </rPr>
      <t>對賽隊</t>
    </r>
  </si>
  <si>
    <r>
      <rPr>
        <sz val="12"/>
        <rFont val="Microsoft JhengHei UI"/>
        <family val="2"/>
        <charset val="136"/>
      </rPr>
      <t>局數</t>
    </r>
  </si>
  <si>
    <r>
      <rPr>
        <sz val="12"/>
        <rFont val="Microsoft JhengHei UI"/>
        <family val="2"/>
        <charset val="136"/>
      </rPr>
      <t>分數</t>
    </r>
  </si>
  <si>
    <r>
      <rPr>
        <sz val="12"/>
        <rFont val="Microsoft JhengHei UI"/>
        <family val="2"/>
        <charset val="136"/>
      </rPr>
      <t>比賽場號</t>
    </r>
  </si>
  <si>
    <r>
      <rPr>
        <sz val="12"/>
        <rFont val="Microsoft JhengHei UI"/>
        <family val="2"/>
        <charset val="136"/>
      </rPr>
      <t>分組</t>
    </r>
  </si>
  <si>
    <t>A</t>
    <phoneticPr fontId="47" type="noConversion"/>
  </si>
  <si>
    <t>採用國際排球協會最新之沙灘排球規則，網高及球場面積如下：</t>
    <phoneticPr fontId="47" type="noConversion"/>
  </si>
  <si>
    <t>小組賽: 三局兩勝制，15分一局，每球得分制，需至少領前兩分為勝1局，並無上限分。</t>
    <phoneticPr fontId="47" type="noConversion"/>
  </si>
  <si>
    <t>一、二局每累積5分，決勝局每累積5分交換場地作賽。</t>
    <phoneticPr fontId="47" type="noConversion"/>
  </si>
  <si>
    <t>每隊每局一次暫停，限時30秒，只有隊長或教練可以要求暫停</t>
    <phoneticPr fontId="47" type="noConversion"/>
  </si>
  <si>
    <t>八強: 三局兩勝制，15分一局，每球得分制，需至少領前兩分為勝1局，並無上限分。</t>
    <phoneticPr fontId="47" type="noConversion"/>
  </si>
  <si>
    <t>四強及決賽: 三局兩勝制，21分一局，每球得分制，需至少領前兩分為勝1局，並無上限分。</t>
    <phoneticPr fontId="47" type="noConversion"/>
  </si>
  <si>
    <t>一、二局每累積7分，決勝局每累積5分交換場地作賽。</t>
    <phoneticPr fontId="47" type="noConversion"/>
  </si>
  <si>
    <t>每隊每局一次暫停，限時30秒，只有隊長或教練可以要求暫停。</t>
    <phoneticPr fontId="47" type="noConversion"/>
  </si>
  <si>
    <r>
      <rPr>
        <b/>
        <sz val="12"/>
        <color indexed="8"/>
        <rFont val="新細明體"/>
        <family val="1"/>
        <charset val="136"/>
      </rPr>
      <t>男子</t>
    </r>
    <r>
      <rPr>
        <b/>
        <sz val="12"/>
        <color indexed="8"/>
        <rFont val="Calibri"/>
        <family val="2"/>
      </rPr>
      <t>U21</t>
    </r>
    <r>
      <rPr>
        <b/>
        <sz val="12"/>
        <color indexed="8"/>
        <rFont val="新細明體"/>
        <family val="1"/>
        <charset val="136"/>
      </rPr>
      <t>組</t>
    </r>
    <r>
      <rPr>
        <b/>
        <sz val="12"/>
        <color indexed="8"/>
        <rFont val="Calibri"/>
        <family val="2"/>
      </rPr>
      <t>(A)</t>
    </r>
    <r>
      <rPr>
        <b/>
        <sz val="12"/>
        <color indexed="8"/>
        <rFont val="新細明體"/>
        <family val="1"/>
        <charset val="136"/>
      </rPr>
      <t>：</t>
    </r>
  </si>
  <si>
    <t>第二十屆青少盃沙灘排球賽(男子組)</t>
    <phoneticPr fontId="47" type="noConversion"/>
  </si>
  <si>
    <t>FKYC-(1)</t>
  </si>
  <si>
    <t>如果可以</t>
  </si>
  <si>
    <t>HKBV-CLong</t>
  </si>
  <si>
    <t>HKBV - 是但啦</t>
  </si>
  <si>
    <t>LKYSS A</t>
  </si>
  <si>
    <t>LKYSS B</t>
  </si>
  <si>
    <t>INFINITY傷膝青年</t>
  </si>
  <si>
    <t>HKBV-拍拍雞</t>
  </si>
  <si>
    <t>WYK</t>
  </si>
  <si>
    <t>Infinity-智朗</t>
  </si>
  <si>
    <t>來都來了</t>
  </si>
  <si>
    <t>關嘉賢</t>
  </si>
  <si>
    <t>饒兆琮</t>
  </si>
  <si>
    <t>陳思銘</t>
  </si>
  <si>
    <t>黃浩堯</t>
  </si>
  <si>
    <t>陳昊言</t>
  </si>
  <si>
    <t>梁頌軒</t>
  </si>
  <si>
    <t>鄭貽杰</t>
  </si>
  <si>
    <t>李雯偉</t>
  </si>
  <si>
    <t>梁鈞堯</t>
  </si>
  <si>
    <t>黎日朗</t>
  </si>
  <si>
    <t>朱浩衡</t>
  </si>
  <si>
    <t>黃子軒</t>
  </si>
  <si>
    <t>單康睿</t>
  </si>
  <si>
    <t>李海峰</t>
  </si>
  <si>
    <t>陳峻曦</t>
  </si>
  <si>
    <t>曾瀚燃</t>
  </si>
  <si>
    <t>蔡樂謙</t>
  </si>
  <si>
    <t>何世茂</t>
  </si>
  <si>
    <t>吳卓彥</t>
  </si>
  <si>
    <t>彭智文</t>
  </si>
  <si>
    <t>蔡曉棠</t>
  </si>
  <si>
    <t>奶龍的傳人</t>
  </si>
  <si>
    <t>伊利沙伯中學</t>
  </si>
  <si>
    <t>The 2A's</t>
  </si>
  <si>
    <t>施朗</t>
  </si>
  <si>
    <t>有冇氧氣袋</t>
  </si>
  <si>
    <t>HKBV-最緊要心態好</t>
  </si>
  <si>
    <t>宣道中學</t>
  </si>
  <si>
    <t>聖芳濟書院U14</t>
  </si>
  <si>
    <t>狂風洛葉</t>
  </si>
  <si>
    <t>WONG TSZ</t>
  </si>
  <si>
    <t>CYC-輕手啲</t>
  </si>
  <si>
    <t>沙灘躺平族</t>
  </si>
  <si>
    <t>仁青U17</t>
  </si>
  <si>
    <t>劉行</t>
  </si>
  <si>
    <t>蘇家熙</t>
  </si>
  <si>
    <t>施智華</t>
  </si>
  <si>
    <t>林恩灝</t>
  </si>
  <si>
    <t>陳卓杰</t>
  </si>
  <si>
    <t>陳柏僖</t>
  </si>
  <si>
    <t>梁栩</t>
  </si>
  <si>
    <t>葉沛堯</t>
  </si>
  <si>
    <t>繆子濠</t>
  </si>
  <si>
    <t>張照杰</t>
  </si>
  <si>
    <t>黃梓軒</t>
  </si>
  <si>
    <t>羅啟言</t>
  </si>
  <si>
    <t>尹卓南</t>
  </si>
  <si>
    <t>李俊龍</t>
  </si>
  <si>
    <t>陳霈霖</t>
  </si>
  <si>
    <t>張梓軒</t>
  </si>
  <si>
    <t>謝霖</t>
  </si>
  <si>
    <t>林洛謙</t>
  </si>
  <si>
    <t>黃子恒</t>
  </si>
  <si>
    <t>黃樂生</t>
  </si>
  <si>
    <t>何正軍</t>
  </si>
  <si>
    <t>余卓翹</t>
  </si>
  <si>
    <t>荔天</t>
  </si>
  <si>
    <t>樂唐打沙排</t>
  </si>
  <si>
    <t>仁青U14</t>
  </si>
  <si>
    <t>莊梓濤</t>
  </si>
  <si>
    <t>陳昱臻</t>
  </si>
  <si>
    <t>李俊樂</t>
  </si>
  <si>
    <t>江柏𤋮</t>
  </si>
  <si>
    <t>吳灝賢</t>
  </si>
  <si>
    <t>張光輝</t>
  </si>
  <si>
    <t>唐祖逖</t>
  </si>
  <si>
    <t>方柏竣</t>
  </si>
  <si>
    <t>張柏郎</t>
    <phoneticPr fontId="47" type="noConversion"/>
  </si>
  <si>
    <t>C1,D1</t>
    <phoneticPr fontId="47" type="noConversion"/>
  </si>
  <si>
    <t>黃湘竣</t>
    <phoneticPr fontId="47" type="noConversion"/>
  </si>
  <si>
    <t>關浩賢</t>
    <phoneticPr fontId="47" type="noConversion"/>
  </si>
  <si>
    <t>M1292</t>
    <phoneticPr fontId="47" type="noConversion"/>
  </si>
  <si>
    <t>M1291</t>
    <phoneticPr fontId="47" type="noConversion"/>
  </si>
  <si>
    <t>M1226</t>
    <phoneticPr fontId="47" type="noConversion"/>
  </si>
  <si>
    <r>
      <t>⽅</t>
    </r>
    <r>
      <rPr>
        <sz val="12"/>
        <color indexed="8"/>
        <rFont val="細明體"/>
        <family val="3"/>
        <charset val="136"/>
      </rPr>
      <t>嘉駿</t>
    </r>
    <phoneticPr fontId="47" type="noConversion"/>
  </si>
  <si>
    <t>A2,A3,A4</t>
    <phoneticPr fontId="48" type="noConversion"/>
  </si>
  <si>
    <r>
      <t xml:space="preserve">b. </t>
    </r>
    <r>
      <rPr>
        <sz val="12"/>
        <rFont val="新細明體"/>
        <family val="1"/>
        <charset val="136"/>
      </rPr>
      <t>第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至第</t>
    </r>
    <r>
      <rPr>
        <sz val="12"/>
        <rFont val="Calibri"/>
        <family val="2"/>
      </rPr>
      <t>4</t>
    </r>
    <r>
      <rPr>
        <sz val="12"/>
        <rFont val="新細明體"/>
        <family val="1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新細明體"/>
        <family val="1"/>
        <charset val="136"/>
      </rPr>
      <t>至</t>
    </r>
    <r>
      <rPr>
        <sz val="12"/>
        <rFont val="Calibri"/>
        <family val="2"/>
      </rPr>
      <t>D</t>
    </r>
    <r>
      <rPr>
        <sz val="12"/>
        <rFont val="新細明體"/>
        <family val="1"/>
        <charset val="136"/>
      </rPr>
      <t>組。</t>
    </r>
    <phoneticPr fontId="47" type="noConversion"/>
  </si>
  <si>
    <r>
      <t xml:space="preserve">b. </t>
    </r>
    <r>
      <rPr>
        <sz val="12"/>
        <rFont val="新細明體"/>
        <family val="1"/>
        <charset val="136"/>
      </rPr>
      <t>第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至第</t>
    </r>
    <r>
      <rPr>
        <sz val="12"/>
        <rFont val="Calibri"/>
        <family val="2"/>
      </rPr>
      <t>13</t>
    </r>
    <r>
      <rPr>
        <sz val="12"/>
        <rFont val="新細明體"/>
        <family val="1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新細明體"/>
        <family val="1"/>
        <charset val="136"/>
      </rPr>
      <t>至</t>
    </r>
    <r>
      <rPr>
        <sz val="12"/>
        <rFont val="Calibri"/>
        <family val="2"/>
      </rPr>
      <t>D</t>
    </r>
    <r>
      <rPr>
        <sz val="12"/>
        <rFont val="新細明體"/>
        <family val="1"/>
        <charset val="136"/>
      </rPr>
      <t>組。</t>
    </r>
    <phoneticPr fontId="47" type="noConversion"/>
  </si>
  <si>
    <t>C2,B2,A2,A3,B3,C3,D3,D4</t>
  </si>
  <si>
    <t>C2,B2,A2,A3,B3,C3,D3,D4</t>
    <phoneticPr fontId="47" type="noConversion"/>
  </si>
  <si>
    <r>
      <t xml:space="preserve">b. </t>
    </r>
    <r>
      <rPr>
        <sz val="12"/>
        <rFont val="新細明體"/>
        <family val="1"/>
        <charset val="136"/>
      </rPr>
      <t>第</t>
    </r>
    <r>
      <rPr>
        <sz val="12"/>
        <rFont val="Calibri"/>
        <family val="2"/>
      </rPr>
      <t>1</t>
    </r>
    <r>
      <rPr>
        <sz val="12"/>
        <rFont val="新細明體"/>
        <family val="1"/>
        <charset val="136"/>
      </rPr>
      <t>至第</t>
    </r>
    <r>
      <rPr>
        <sz val="12"/>
        <rFont val="Calibri"/>
        <family val="2"/>
      </rPr>
      <t>11</t>
    </r>
    <r>
      <rPr>
        <sz val="12"/>
        <rFont val="新細明體"/>
        <family val="1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新細明體"/>
        <family val="1"/>
        <charset val="136"/>
      </rPr>
      <t>至</t>
    </r>
    <r>
      <rPr>
        <sz val="12"/>
        <rFont val="Calibri"/>
        <family val="2"/>
      </rPr>
      <t>B</t>
    </r>
    <r>
      <rPr>
        <sz val="12"/>
        <rFont val="新細明體"/>
        <family val="1"/>
        <charset val="136"/>
      </rPr>
      <t>組。</t>
    </r>
    <phoneticPr fontId="47" type="noConversion"/>
  </si>
  <si>
    <t>C</t>
    <phoneticPr fontId="47" type="noConversion"/>
  </si>
  <si>
    <t>D</t>
    <phoneticPr fontId="47" type="noConversion"/>
  </si>
  <si>
    <t>SEED#5</t>
    <phoneticPr fontId="47" type="noConversion"/>
  </si>
  <si>
    <t>SEED#6</t>
    <phoneticPr fontId="47" type="noConversion"/>
  </si>
  <si>
    <t>SEED#7</t>
    <phoneticPr fontId="47" type="noConversion"/>
  </si>
  <si>
    <t>SEED#8</t>
    <phoneticPr fontId="47" type="noConversion"/>
  </si>
  <si>
    <t>SEED#9</t>
    <phoneticPr fontId="47" type="noConversion"/>
  </si>
  <si>
    <t>SEED#10</t>
    <phoneticPr fontId="47" type="noConversion"/>
  </si>
  <si>
    <t>SEED#11</t>
    <phoneticPr fontId="47" type="noConversion"/>
  </si>
  <si>
    <t>小組單循環比賽中得分由高至低依次排名次。</t>
    <phoneticPr fontId="47" type="noConversion"/>
  </si>
  <si>
    <r>
      <t>2. 4</t>
    </r>
    <r>
      <rPr>
        <sz val="12"/>
        <color indexed="8"/>
        <rFont val="新細明體"/>
        <family val="1"/>
        <charset val="136"/>
      </rPr>
      <t>隊進行淘汰賽，賽出</t>
    </r>
    <r>
      <rPr>
        <sz val="12"/>
        <color indexed="8"/>
        <rFont val="Calibri"/>
        <family val="2"/>
      </rPr>
      <t>1</t>
    </r>
    <r>
      <rPr>
        <sz val="12"/>
        <color indexed="8"/>
        <rFont val="新細明體"/>
        <family val="1"/>
        <charset val="136"/>
      </rPr>
      <t>至</t>
    </r>
    <r>
      <rPr>
        <sz val="12"/>
        <color indexed="8"/>
        <rFont val="Calibri"/>
        <family val="2"/>
      </rPr>
      <t>4</t>
    </r>
    <r>
      <rPr>
        <sz val="12"/>
        <color indexed="8"/>
        <rFont val="新細明體"/>
        <family val="1"/>
        <charset val="136"/>
      </rPr>
      <t>名次。</t>
    </r>
    <phoneticPr fontId="47" type="noConversion"/>
  </si>
  <si>
    <t>MC1</t>
    <phoneticPr fontId="47" type="noConversion"/>
  </si>
  <si>
    <t>A4</t>
    <phoneticPr fontId="47" type="noConversion"/>
  </si>
  <si>
    <t>MC4</t>
    <phoneticPr fontId="47" type="noConversion"/>
  </si>
  <si>
    <t>MC2</t>
    <phoneticPr fontId="47" type="noConversion"/>
  </si>
  <si>
    <t>MC3</t>
    <phoneticPr fontId="47" type="noConversion"/>
  </si>
  <si>
    <t>C3</t>
    <phoneticPr fontId="47" type="noConversion"/>
  </si>
  <si>
    <t>C2</t>
    <phoneticPr fontId="47" type="noConversion"/>
  </si>
  <si>
    <t>D3</t>
    <phoneticPr fontId="47" type="noConversion"/>
  </si>
  <si>
    <t>C2,B2,A2,B3,C3,D3</t>
  </si>
  <si>
    <t>C2,B2,A2,B3,C3,D3</t>
    <phoneticPr fontId="47" type="noConversion"/>
  </si>
  <si>
    <t>D1</t>
    <phoneticPr fontId="47" type="noConversion"/>
  </si>
  <si>
    <t>C1</t>
    <phoneticPr fontId="47" type="noConversion"/>
  </si>
  <si>
    <t>D4</t>
    <phoneticPr fontId="47" type="noConversion"/>
  </si>
  <si>
    <t>A3</t>
    <phoneticPr fontId="48" type="noConversion"/>
  </si>
  <si>
    <t>A2</t>
    <phoneticPr fontId="48" type="noConversion"/>
  </si>
  <si>
    <t>A4</t>
    <phoneticPr fontId="48" type="noConversion"/>
  </si>
  <si>
    <t>The Playing Schedule MAY BE affected by the progression of previous match days</t>
  </si>
  <si>
    <r>
      <rPr>
        <b/>
        <sz val="12"/>
        <rFont val="Microsoft JhengHei UI"/>
        <family val="2"/>
        <charset val="136"/>
      </rPr>
      <t>賽程可能被未能完成的賽事之進度影響</t>
    </r>
  </si>
  <si>
    <t>MAB1</t>
  </si>
  <si>
    <t>1st digit</t>
  </si>
  <si>
    <r>
      <t xml:space="preserve">M -Men </t>
    </r>
    <r>
      <rPr>
        <sz val="11"/>
        <rFont val="Microsoft JhengHei UI"/>
        <family val="2"/>
        <charset val="136"/>
      </rPr>
      <t>男</t>
    </r>
  </si>
  <si>
    <r>
      <t>W-Women</t>
    </r>
    <r>
      <rPr>
        <sz val="11"/>
        <rFont val="Microsoft JhengHei UI"/>
        <family val="2"/>
        <charset val="136"/>
      </rPr>
      <t>女</t>
    </r>
  </si>
  <si>
    <t>2nd digit</t>
  </si>
  <si>
    <t>Division</t>
  </si>
  <si>
    <r>
      <rPr>
        <sz val="11"/>
        <rFont val="Microsoft JhengHei UI"/>
        <family val="2"/>
        <charset val="136"/>
      </rPr>
      <t>組別</t>
    </r>
  </si>
  <si>
    <t>3rd digit</t>
  </si>
  <si>
    <t>Pool</t>
  </si>
  <si>
    <r>
      <rPr>
        <sz val="11"/>
        <rFont val="Microsoft JhengHei UI"/>
        <family val="2"/>
        <charset val="136"/>
      </rPr>
      <t>分組</t>
    </r>
  </si>
  <si>
    <t>4th digit</t>
  </si>
  <si>
    <r>
      <rPr>
        <sz val="11"/>
        <rFont val="Microsoft JhengHei UI"/>
        <family val="2"/>
        <charset val="136"/>
      </rPr>
      <t>比賽編號</t>
    </r>
  </si>
  <si>
    <t>Starting Time</t>
  </si>
  <si>
    <t>Serial No.</t>
  </si>
  <si>
    <t>MBA1</t>
    <phoneticPr fontId="61" type="noConversion"/>
  </si>
  <si>
    <t>MBA2</t>
  </si>
  <si>
    <t>WCA1</t>
    <phoneticPr fontId="61" type="noConversion"/>
  </si>
  <si>
    <t>WAA1</t>
    <phoneticPr fontId="61" type="noConversion"/>
  </si>
  <si>
    <t>MBB1</t>
    <phoneticPr fontId="61" type="noConversion"/>
  </si>
  <si>
    <t>MBB2</t>
  </si>
  <si>
    <t>WCB1</t>
    <phoneticPr fontId="61" type="noConversion"/>
  </si>
  <si>
    <t>WAB1</t>
    <phoneticPr fontId="61" type="noConversion"/>
  </si>
  <si>
    <t>MBC1</t>
    <phoneticPr fontId="61" type="noConversion"/>
  </si>
  <si>
    <t>MBC2</t>
  </si>
  <si>
    <t>WCA2</t>
  </si>
  <si>
    <t>WAA2</t>
  </si>
  <si>
    <t>MBD1</t>
    <phoneticPr fontId="61" type="noConversion"/>
  </si>
  <si>
    <t>MBD2</t>
  </si>
  <si>
    <t>WCB2</t>
  </si>
  <si>
    <t>WAB2</t>
  </si>
  <si>
    <t>MBA3</t>
  </si>
  <si>
    <t>WCA3</t>
  </si>
  <si>
    <t>WAA3</t>
  </si>
  <si>
    <t>MBB3</t>
  </si>
  <si>
    <t>WCB3</t>
  </si>
  <si>
    <t>WAB3</t>
  </si>
  <si>
    <t>LUNCH BREAK (T.B.C.)</t>
  </si>
  <si>
    <t>MBC3</t>
  </si>
  <si>
    <t>WAC1</t>
    <phoneticPr fontId="61" type="noConversion"/>
  </si>
  <si>
    <t>MBD3</t>
  </si>
  <si>
    <t>MBD4</t>
  </si>
  <si>
    <t>WAD1</t>
    <phoneticPr fontId="61" type="noConversion"/>
  </si>
  <si>
    <t>MBD6</t>
  </si>
  <si>
    <t>MBD5</t>
  </si>
  <si>
    <t>MAA1</t>
    <phoneticPr fontId="61" type="noConversion"/>
  </si>
  <si>
    <t>WBA1</t>
    <phoneticPr fontId="61" type="noConversion"/>
  </si>
  <si>
    <t>MAB1</t>
    <phoneticPr fontId="61" type="noConversion"/>
  </si>
  <si>
    <t>WBB1</t>
  </si>
  <si>
    <t>WBC2</t>
  </si>
  <si>
    <t>MAB2</t>
  </si>
  <si>
    <t>WBA2</t>
  </si>
  <si>
    <t>WBB2</t>
  </si>
  <si>
    <t>WBD2</t>
  </si>
  <si>
    <t>MAB3</t>
  </si>
  <si>
    <t>WBC3</t>
  </si>
  <si>
    <t>WBB3</t>
  </si>
  <si>
    <t>WBC4</t>
  </si>
  <si>
    <t>MCA1</t>
    <phoneticPr fontId="61" type="noConversion"/>
  </si>
  <si>
    <t>WBD3</t>
  </si>
  <si>
    <t>WBD4</t>
  </si>
  <si>
    <t>WBC6</t>
  </si>
  <si>
    <t>WBC5</t>
  </si>
  <si>
    <t>WBD6</t>
  </si>
  <si>
    <t>WBD5</t>
  </si>
  <si>
    <t>MC1</t>
    <phoneticPr fontId="61" type="noConversion"/>
  </si>
  <si>
    <t>MA1</t>
    <phoneticPr fontId="61" type="noConversion"/>
  </si>
  <si>
    <t>MC2</t>
  </si>
  <si>
    <t>WC2</t>
  </si>
  <si>
    <t>MA2</t>
  </si>
  <si>
    <t>MC3</t>
  </si>
  <si>
    <t>WC3</t>
  </si>
  <si>
    <t>WC5</t>
  </si>
  <si>
    <t>MC4</t>
  </si>
  <si>
    <t>WC4</t>
  </si>
  <si>
    <t>WC6</t>
  </si>
  <si>
    <t>WA2</t>
  </si>
  <si>
    <t>MB1</t>
    <phoneticPr fontId="61" type="noConversion"/>
  </si>
  <si>
    <t>WB2</t>
  </si>
  <si>
    <t>MA3</t>
  </si>
  <si>
    <t>WA3</t>
  </si>
  <si>
    <t>WB3</t>
  </si>
  <si>
    <t>MA4</t>
  </si>
  <si>
    <t>WA4</t>
  </si>
  <si>
    <t>WB4</t>
  </si>
  <si>
    <t>MA5</t>
  </si>
  <si>
    <t>WB5</t>
  </si>
  <si>
    <t>MA6</t>
  </si>
  <si>
    <t>WB6</t>
  </si>
  <si>
    <t>WA5</t>
  </si>
  <si>
    <t>WA6</t>
  </si>
  <si>
    <t>WB8</t>
  </si>
  <si>
    <t>WB7</t>
  </si>
  <si>
    <t>WA7</t>
  </si>
  <si>
    <t>WA8</t>
  </si>
  <si>
    <t>第二十屆青少盃沙灘排球比賽時間表</t>
    <phoneticPr fontId="47" type="noConversion"/>
  </si>
  <si>
    <t>The 20th Beach Volleyball Youth Cup Time-table</t>
    <phoneticPr fontId="47" type="noConversion"/>
  </si>
  <si>
    <r>
      <t xml:space="preserve">COURT </t>
    </r>
    <r>
      <rPr>
        <sz val="12"/>
        <rFont val="Microsoft JhengHei"/>
        <family val="2"/>
        <charset val="136"/>
      </rPr>
      <t>球場</t>
    </r>
    <r>
      <rPr>
        <sz val="12"/>
        <rFont val="Calibri"/>
        <family val="2"/>
      </rPr>
      <t xml:space="preserve"> </t>
    </r>
    <r>
      <rPr>
        <sz val="12"/>
        <rFont val="Microsoft JhengHei"/>
        <family val="2"/>
        <charset val="136"/>
      </rPr>
      <t>黃金海岸</t>
    </r>
    <r>
      <rPr>
        <sz val="12"/>
        <rFont val="Calibri"/>
        <family val="2"/>
      </rPr>
      <t>(</t>
    </r>
    <r>
      <rPr>
        <sz val="12"/>
        <rFont val="Microsoft JhengHei"/>
        <family val="2"/>
        <charset val="136"/>
      </rPr>
      <t>新咖啡灣</t>
    </r>
    <r>
      <rPr>
        <sz val="12"/>
        <rFont val="Calibri"/>
        <family val="2"/>
      </rPr>
      <t>)</t>
    </r>
    <r>
      <rPr>
        <sz val="12"/>
        <rFont val="Microsoft JhengHei"/>
        <family val="2"/>
        <charset val="136"/>
      </rPr>
      <t>泳灘</t>
    </r>
  </si>
  <si>
    <r>
      <rPr>
        <sz val="12"/>
        <rFont val="Microsoft JhengHei"/>
        <family val="2"/>
        <charset val="136"/>
      </rPr>
      <t>開始時間</t>
    </r>
  </si>
  <si>
    <r>
      <rPr>
        <sz val="12"/>
        <rFont val="Microsoft JhengHei"/>
        <family val="2"/>
        <charset val="136"/>
      </rPr>
      <t>序號</t>
    </r>
  </si>
  <si>
    <t>WAC2</t>
    <phoneticPr fontId="61" type="noConversion"/>
  </si>
  <si>
    <t>WAD2</t>
    <phoneticPr fontId="61" type="noConversion"/>
  </si>
  <si>
    <t>WAC3</t>
    <phoneticPr fontId="61" type="noConversion"/>
  </si>
  <si>
    <t>WAD3</t>
    <phoneticPr fontId="61" type="noConversion"/>
  </si>
  <si>
    <t>MAC1</t>
    <phoneticPr fontId="61" type="noConversion"/>
  </si>
  <si>
    <t>MAD1</t>
    <phoneticPr fontId="61" type="noConversion"/>
  </si>
  <si>
    <t>MAC2</t>
  </si>
  <si>
    <t>MAD2</t>
  </si>
  <si>
    <t>MAC3</t>
  </si>
  <si>
    <t>MAD3</t>
  </si>
  <si>
    <r>
      <t xml:space="preserve">2025/08/09 (Saturday </t>
    </r>
    <r>
      <rPr>
        <b/>
        <u/>
        <sz val="12"/>
        <rFont val="細明體"/>
        <family val="3"/>
        <charset val="136"/>
      </rPr>
      <t>星期六</t>
    </r>
    <r>
      <rPr>
        <b/>
        <u/>
        <sz val="12"/>
        <rFont val="Calibri"/>
        <family val="2"/>
      </rPr>
      <t>)</t>
    </r>
    <phoneticPr fontId="61" type="noConversion"/>
  </si>
  <si>
    <t>WBQT1</t>
    <phoneticPr fontId="61" type="noConversion"/>
  </si>
  <si>
    <r>
      <t xml:space="preserve">2025/08/10 (Sunday </t>
    </r>
    <r>
      <rPr>
        <b/>
        <u/>
        <sz val="12"/>
        <rFont val="細明體"/>
        <family val="3"/>
        <charset val="136"/>
      </rPr>
      <t>星期日</t>
    </r>
    <r>
      <rPr>
        <b/>
        <u/>
        <sz val="12"/>
        <rFont val="Calibri"/>
        <family val="2"/>
      </rPr>
      <t>)</t>
    </r>
    <phoneticPr fontId="61" type="noConversion"/>
  </si>
  <si>
    <r>
      <t xml:space="preserve">2025/08/11 (Monday </t>
    </r>
    <r>
      <rPr>
        <b/>
        <u/>
        <sz val="12"/>
        <rFont val="細明體"/>
        <family val="3"/>
        <charset val="136"/>
      </rPr>
      <t>星期一</t>
    </r>
    <r>
      <rPr>
        <b/>
        <u/>
        <sz val="12"/>
        <rFont val="Calibri"/>
        <family val="2"/>
      </rPr>
      <t>)</t>
    </r>
    <phoneticPr fontId="61" type="noConversion"/>
  </si>
  <si>
    <t>MCA2</t>
  </si>
  <si>
    <t>WBC1</t>
    <phoneticPr fontId="61" type="noConversion"/>
  </si>
  <si>
    <t>MCA3</t>
  </si>
  <si>
    <t>MCA4</t>
  </si>
  <si>
    <t>WBB4</t>
  </si>
  <si>
    <t>MCA6</t>
  </si>
  <si>
    <t>MCA5</t>
  </si>
  <si>
    <t>WBB6</t>
  </si>
  <si>
    <t>WBB5</t>
  </si>
  <si>
    <t>WBD1</t>
    <phoneticPr fontId="61" type="noConversion"/>
  </si>
  <si>
    <t>WBA3</t>
    <phoneticPr fontId="61" type="noConversion"/>
  </si>
  <si>
    <t>WBA4</t>
  </si>
  <si>
    <t>WBA6</t>
  </si>
  <si>
    <t>WBA5</t>
  </si>
  <si>
    <r>
      <t xml:space="preserve">2025/08/12 (Tuesday </t>
    </r>
    <r>
      <rPr>
        <b/>
        <u/>
        <sz val="12"/>
        <rFont val="細明體"/>
        <family val="3"/>
        <charset val="136"/>
      </rPr>
      <t>星期二</t>
    </r>
    <r>
      <rPr>
        <b/>
        <u/>
        <sz val="12"/>
        <rFont val="Calibri"/>
        <family val="2"/>
      </rPr>
      <t>)</t>
    </r>
    <phoneticPr fontId="61" type="noConversion"/>
  </si>
  <si>
    <t>WA1</t>
    <phoneticPr fontId="61" type="noConversion"/>
  </si>
  <si>
    <r>
      <t xml:space="preserve">2025/08/13 (Wednesday </t>
    </r>
    <r>
      <rPr>
        <b/>
        <u/>
        <sz val="12"/>
        <rFont val="細明體"/>
        <family val="3"/>
        <charset val="136"/>
      </rPr>
      <t>星期三</t>
    </r>
    <r>
      <rPr>
        <b/>
        <u/>
        <sz val="12"/>
        <rFont val="Calibri"/>
        <family val="2"/>
      </rPr>
      <t>)</t>
    </r>
    <phoneticPr fontId="61" type="noConversion"/>
  </si>
  <si>
    <t>WC1</t>
    <phoneticPr fontId="61" type="noConversion"/>
  </si>
  <si>
    <t>WB1</t>
    <phoneticPr fontId="61" type="noConversion"/>
  </si>
  <si>
    <r>
      <t xml:space="preserve">2025/08/14 (Thursday </t>
    </r>
    <r>
      <rPr>
        <b/>
        <u/>
        <sz val="12"/>
        <rFont val="細明體"/>
        <family val="3"/>
        <charset val="136"/>
      </rPr>
      <t>星期四</t>
    </r>
    <r>
      <rPr>
        <b/>
        <u/>
        <sz val="12"/>
        <rFont val="Calibri"/>
        <family val="2"/>
      </rPr>
      <t>)</t>
    </r>
    <phoneticPr fontId="61" type="noConversion"/>
  </si>
  <si>
    <t>MA7</t>
  </si>
  <si>
    <t>MA8</t>
  </si>
  <si>
    <t>M1095</t>
  </si>
  <si>
    <t>M978</t>
  </si>
  <si>
    <t>M977</t>
  </si>
  <si>
    <t>M994</t>
  </si>
  <si>
    <t>M1031</t>
  </si>
  <si>
    <t>M1090</t>
  </si>
  <si>
    <t>M1195</t>
  </si>
  <si>
    <t>M1197</t>
  </si>
  <si>
    <t>M1187</t>
  </si>
  <si>
    <t>M1188</t>
  </si>
  <si>
    <t>M1199</t>
  </si>
  <si>
    <t>M1200</t>
  </si>
  <si>
    <t>M1145</t>
  </si>
  <si>
    <t>M1212</t>
  </si>
  <si>
    <t>M1144</t>
  </si>
  <si>
    <t>M1202</t>
  </si>
  <si>
    <t>M1273</t>
  </si>
  <si>
    <t>M1261</t>
  </si>
  <si>
    <t>M1267</t>
  </si>
  <si>
    <t>M1201</t>
  </si>
  <si>
    <t>M1191</t>
  </si>
  <si>
    <t>M1192</t>
  </si>
  <si>
    <t>M1157</t>
  </si>
  <si>
    <t>M1262</t>
  </si>
  <si>
    <t>M1253</t>
  </si>
  <si>
    <t>M1254</t>
  </si>
  <si>
    <t>M1251</t>
  </si>
  <si>
    <t>15:4, 15:3</t>
    <phoneticPr fontId="47" type="noConversion"/>
  </si>
  <si>
    <t>15:12, 15:13</t>
    <phoneticPr fontId="47" type="noConversion"/>
  </si>
  <si>
    <t>15:13, 3:15, 5:15</t>
    <phoneticPr fontId="47" type="noConversion"/>
  </si>
  <si>
    <t>15:1, 15:8</t>
    <phoneticPr fontId="47" type="noConversion"/>
  </si>
  <si>
    <t>5:15, 5:15</t>
    <phoneticPr fontId="47" type="noConversion"/>
  </si>
  <si>
    <t>WYK NO SHOW</t>
    <phoneticPr fontId="47" type="noConversion"/>
  </si>
  <si>
    <t>9:15, 15:11, 6:15</t>
    <phoneticPr fontId="47" type="noConversion"/>
  </si>
  <si>
    <t>15:6, 15:11</t>
    <phoneticPr fontId="47" type="noConversion"/>
  </si>
  <si>
    <t>15:7, 15:7</t>
    <phoneticPr fontId="47" type="noConversion"/>
  </si>
  <si>
    <t>15:12, 15:6</t>
    <phoneticPr fontId="47" type="noConversion"/>
  </si>
  <si>
    <t>15:8, 15:3</t>
    <phoneticPr fontId="47" type="noConversion"/>
  </si>
  <si>
    <t>15:7, 15:8</t>
    <phoneticPr fontId="47" type="noConversion"/>
  </si>
  <si>
    <t>12:15, 12:15</t>
    <phoneticPr fontId="47" type="noConversion"/>
  </si>
  <si>
    <t>15:5, 15:12</t>
    <phoneticPr fontId="47" type="noConversion"/>
  </si>
  <si>
    <t>9:15, 15:17</t>
    <phoneticPr fontId="47" type="noConversion"/>
  </si>
  <si>
    <t>13:15, 12:15</t>
    <phoneticPr fontId="47" type="noConversion"/>
  </si>
  <si>
    <t>WONG TSZ NO SHOW</t>
    <phoneticPr fontId="47" type="noConversion"/>
  </si>
  <si>
    <t>15:5, 15:5</t>
    <phoneticPr fontId="47" type="noConversion"/>
  </si>
  <si>
    <t>11:15, 15:13, 9:15</t>
    <phoneticPr fontId="47" type="noConversion"/>
  </si>
  <si>
    <t>10:15, 5:15</t>
    <phoneticPr fontId="47" type="noConversion"/>
  </si>
  <si>
    <t>15:11, 15:7</t>
    <phoneticPr fontId="47" type="noConversion"/>
  </si>
  <si>
    <t>13:15, 13:15</t>
    <phoneticPr fontId="47" type="noConversion"/>
  </si>
  <si>
    <t>17:15, 16:14</t>
    <phoneticPr fontId="47" type="noConversion"/>
  </si>
  <si>
    <t>15:4, 15:6</t>
    <phoneticPr fontId="47" type="noConversion"/>
  </si>
  <si>
    <t>15:7, 13:15, 15:10</t>
    <phoneticPr fontId="47" type="noConversion"/>
  </si>
  <si>
    <t>3:15, 7:15</t>
    <phoneticPr fontId="47" type="noConversion"/>
  </si>
  <si>
    <t>1:15, 8:15</t>
    <phoneticPr fontId="47" type="noConversion"/>
  </si>
  <si>
    <t>15:6, 15:12</t>
    <phoneticPr fontId="47" type="noConversion"/>
  </si>
  <si>
    <t>7:15, 7:15</t>
    <phoneticPr fontId="47" type="noConversion"/>
  </si>
  <si>
    <t>16:18, 15:8, 15:9</t>
    <phoneticPr fontId="47" type="noConversion"/>
  </si>
  <si>
    <t>MA1</t>
    <phoneticPr fontId="47" type="noConversion"/>
  </si>
  <si>
    <t>MA2</t>
    <phoneticPr fontId="47" type="noConversion"/>
  </si>
  <si>
    <t>MA3</t>
    <phoneticPr fontId="47" type="noConversion"/>
  </si>
  <si>
    <t>MA4</t>
    <phoneticPr fontId="47" type="noConversion"/>
  </si>
  <si>
    <t>MA5</t>
    <phoneticPr fontId="47" type="noConversion"/>
  </si>
  <si>
    <t>MA6</t>
    <phoneticPr fontId="47" type="noConversion"/>
  </si>
  <si>
    <t>MA8</t>
    <phoneticPr fontId="47" type="noConversion"/>
  </si>
  <si>
    <t>MA7</t>
    <phoneticPr fontId="47" type="noConversion"/>
  </si>
  <si>
    <t>0:15, 0:15</t>
    <phoneticPr fontId="47" type="noConversion"/>
  </si>
  <si>
    <t>15:0, 15:0</t>
    <phoneticPr fontId="47" type="noConversion"/>
  </si>
  <si>
    <t>14:21, 16,21</t>
    <phoneticPr fontId="47" type="noConversion"/>
  </si>
  <si>
    <t>15:2, 15:1</t>
  </si>
  <si>
    <t>21:9, 21:7</t>
    <phoneticPr fontId="47" type="noConversion"/>
  </si>
  <si>
    <t>10:15, 7:15</t>
    <phoneticPr fontId="47" type="noConversion"/>
  </si>
  <si>
    <t>8:15, 20:18, 15:17</t>
    <phoneticPr fontId="47" type="noConversion"/>
  </si>
  <si>
    <t>12:15, 9:15</t>
    <phoneticPr fontId="47" type="noConversion"/>
  </si>
  <si>
    <r>
      <t xml:space="preserve">2025/08/15 (Friday </t>
    </r>
    <r>
      <rPr>
        <b/>
        <u/>
        <sz val="12"/>
        <rFont val="微軟正黑體"/>
        <family val="2"/>
        <charset val="136"/>
      </rPr>
      <t>星期五</t>
    </r>
    <r>
      <rPr>
        <b/>
        <u/>
        <sz val="12"/>
        <rFont val="Calibri"/>
        <family val="2"/>
      </rPr>
      <t>)</t>
    </r>
    <phoneticPr fontId="61" type="noConversion"/>
  </si>
  <si>
    <r>
      <t xml:space="preserve">2025/08/19 (Tuesday </t>
    </r>
    <r>
      <rPr>
        <b/>
        <u/>
        <sz val="12"/>
        <rFont val="細明體"/>
        <family val="3"/>
        <charset val="136"/>
      </rPr>
      <t>星期二</t>
    </r>
    <r>
      <rPr>
        <b/>
        <u/>
        <sz val="12"/>
        <rFont val="Calibri"/>
        <family val="2"/>
      </rPr>
      <t>)</t>
    </r>
    <phoneticPr fontId="61" type="noConversion"/>
  </si>
  <si>
    <t>紅色暴雨警告訊號 比賽取消</t>
  </si>
  <si>
    <t>15:7, 15:12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</si>
</sst>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2">
    <font>
      <sz val="12"/>
      <name val="新細明體"/>
      <family val="1"/>
      <charset val="136"/>
    </font>
    <font>
      <sz val="12"/>
      <color indexed="8"/>
      <name val="????"/>
      <family val="1"/>
    </font>
    <font>
      <sz val="12"/>
      <color indexed="20"/>
      <name val="????"/>
      <family val="1"/>
    </font>
    <font>
      <sz val="12"/>
      <color indexed="17"/>
      <name val="????"/>
      <family val="1"/>
    </font>
    <font>
      <sz val="12"/>
      <color indexed="60"/>
      <name val="????"/>
      <family val="1"/>
    </font>
    <font>
      <sz val="12"/>
      <name val="????"/>
      <family val="1"/>
    </font>
    <font>
      <b/>
      <sz val="15"/>
      <color indexed="56"/>
      <name val="????"/>
      <family val="1"/>
    </font>
    <font>
      <sz val="10"/>
      <color indexed="8"/>
      <name val="Arial"/>
      <family val="2"/>
    </font>
    <font>
      <b/>
      <sz val="13"/>
      <color indexed="56"/>
      <name val="????"/>
      <family val="1"/>
    </font>
    <font>
      <b/>
      <sz val="11"/>
      <color indexed="56"/>
      <name val="????"/>
      <family val="1"/>
    </font>
    <font>
      <sz val="18"/>
      <color indexed="56"/>
      <name val="????"/>
      <family val="1"/>
    </font>
    <font>
      <b/>
      <sz val="12"/>
      <color indexed="8"/>
      <name val="????"/>
      <family val="1"/>
    </font>
    <font>
      <sz val="12"/>
      <color indexed="62"/>
      <name val="????"/>
      <family val="1"/>
    </font>
    <font>
      <b/>
      <sz val="12"/>
      <color indexed="63"/>
      <name val="????"/>
      <family val="1"/>
    </font>
    <font>
      <sz val="12"/>
      <color indexed="9"/>
      <name val="????"/>
      <family val="1"/>
    </font>
    <font>
      <b/>
      <sz val="12"/>
      <color indexed="52"/>
      <name val="????"/>
      <family val="1"/>
    </font>
    <font>
      <i/>
      <sz val="12"/>
      <color indexed="23"/>
      <name val="????"/>
      <family val="1"/>
    </font>
    <font>
      <sz val="12"/>
      <color indexed="10"/>
      <name val="????"/>
      <family val="1"/>
    </font>
    <font>
      <b/>
      <sz val="12"/>
      <color indexed="9"/>
      <name val="????"/>
      <family val="1"/>
    </font>
    <font>
      <sz val="12"/>
      <color indexed="52"/>
      <name val="????"/>
      <family val="1"/>
    </font>
    <font>
      <sz val="12"/>
      <name val="Microsoft YaHei"/>
      <family val="2"/>
    </font>
    <font>
      <sz val="12"/>
      <name val="Microsoft JhengHei UI"/>
      <family val="2"/>
      <charset val="136"/>
    </font>
    <font>
      <b/>
      <sz val="20"/>
      <name val="Microsoft JhengHei UI"/>
      <family val="2"/>
      <charset val="136"/>
    </font>
    <font>
      <b/>
      <sz val="24"/>
      <name val="Microsoft JhengHei UI"/>
      <family val="2"/>
      <charset val="136"/>
    </font>
    <font>
      <b/>
      <sz val="11"/>
      <name val="Microsoft JhengHei UI"/>
      <family val="2"/>
      <charset val="136"/>
    </font>
    <font>
      <sz val="11"/>
      <name val="Microsoft JhengHei UI"/>
      <family val="2"/>
      <charset val="136"/>
    </font>
    <font>
      <b/>
      <sz val="12"/>
      <name val="新細明體"/>
      <family val="1"/>
      <charset val="136"/>
    </font>
    <font>
      <b/>
      <sz val="12"/>
      <name val="Calibri"/>
      <family val="2"/>
    </font>
    <font>
      <sz val="12"/>
      <name val="Calibri"/>
      <family val="2"/>
    </font>
    <font>
      <sz val="12"/>
      <color indexed="12"/>
      <name val="Calibri"/>
      <family val="2"/>
    </font>
    <font>
      <sz val="12"/>
      <color indexed="10"/>
      <name val="新細明體"/>
      <family val="1"/>
      <charset val="136"/>
    </font>
    <font>
      <sz val="12"/>
      <color indexed="48"/>
      <name val="Calibri"/>
      <family val="2"/>
    </font>
    <font>
      <b/>
      <sz val="12"/>
      <color indexed="12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i/>
      <u/>
      <sz val="12"/>
      <color indexed="8"/>
      <name val="Calibri"/>
      <family val="2"/>
    </font>
    <font>
      <u/>
      <sz val="12"/>
      <color indexed="8"/>
      <name val="Calibri"/>
      <family val="2"/>
    </font>
    <font>
      <u/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2"/>
      <name val="Microsoft JhengHei UI"/>
      <family val="2"/>
      <charset val="136"/>
    </font>
    <font>
      <sz val="12"/>
      <color indexed="12"/>
      <name val="Microsoft JhengHei UI"/>
      <family val="2"/>
      <charset val="136"/>
    </font>
    <font>
      <b/>
      <sz val="12"/>
      <color indexed="12"/>
      <name val="Microsoft JhengHei UI"/>
      <family val="2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微軟正黑體"/>
      <family val="2"/>
      <charset val="136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2"/>
      <color indexed="12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i/>
      <sz val="12"/>
      <color indexed="8"/>
      <name val="Calibri"/>
      <family val="2"/>
    </font>
    <font>
      <u/>
      <sz val="12"/>
      <name val="Calibri"/>
      <family val="2"/>
    </font>
    <font>
      <b/>
      <i/>
      <sz val="12"/>
      <name val="Calibri"/>
      <family val="2"/>
    </font>
    <font>
      <sz val="12"/>
      <color indexed="8"/>
      <name val="細明體"/>
      <family val="3"/>
      <charset val="136"/>
    </font>
    <font>
      <b/>
      <u/>
      <sz val="12"/>
      <name val="Calibri"/>
      <family val="2"/>
    </font>
    <font>
      <b/>
      <u/>
      <sz val="12"/>
      <name val="Microsoft JhengHei UI"/>
      <family val="2"/>
      <charset val="136"/>
    </font>
    <font>
      <i/>
      <sz val="12"/>
      <name val="Calibri"/>
      <family val="2"/>
    </font>
    <font>
      <sz val="11"/>
      <name val="Calibri"/>
      <family val="2"/>
    </font>
    <font>
      <sz val="9"/>
      <name val="Microsoft YaHei"/>
      <family val="2"/>
      <charset val="136"/>
    </font>
    <font>
      <sz val="12"/>
      <name val="????"/>
      <family val="1"/>
      <charset val="136"/>
    </font>
    <font>
      <sz val="12"/>
      <name val="Microsoft JhengHei"/>
      <family val="2"/>
      <charset val="136"/>
    </font>
    <font>
      <b/>
      <u/>
      <sz val="12"/>
      <name val="細明體"/>
      <family val="3"/>
      <charset val="136"/>
    </font>
    <font>
      <b/>
      <u/>
      <sz val="12"/>
      <name val="微軟正黑體"/>
      <family val="2"/>
      <charset val="136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u/>
      <sz val="12"/>
      <color rgb="FFFF0000"/>
      <name val="Calibri"/>
      <family val="2"/>
    </font>
    <font>
      <b/>
      <sz val="12"/>
      <color rgb="FFFF0000"/>
      <name val="細明體"/>
      <family val="3"/>
      <charset val="136"/>
    </font>
  </fonts>
  <fills count="3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25"/>
        <bgColor indexed="10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3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2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5" fillId="5" borderId="1" applyNumberFormat="0" applyProtection="0">
      <alignment vertical="center"/>
    </xf>
    <xf numFmtId="0" fontId="6" fillId="0" borderId="2" applyNumberFormat="0" applyFill="0" applyProtection="0">
      <alignment vertical="center"/>
    </xf>
    <xf numFmtId="0" fontId="7" fillId="0" borderId="0"/>
    <xf numFmtId="0" fontId="8" fillId="0" borderId="3" applyNumberFormat="0" applyFill="0" applyProtection="0">
      <alignment vertical="center"/>
    </xf>
    <xf numFmtId="0" fontId="1" fillId="0" borderId="0">
      <alignment vertical="center"/>
    </xf>
    <xf numFmtId="0" fontId="9" fillId="0" borderId="4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6" borderId="6" applyNumberFormat="0" applyProtection="0">
      <alignment vertical="center"/>
    </xf>
    <xf numFmtId="0" fontId="13" fillId="7" borderId="7" applyNumberFormat="0" applyProtection="0">
      <alignment vertical="center"/>
    </xf>
    <xf numFmtId="0" fontId="15" fillId="7" borderId="6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8" borderId="8" applyNumberFormat="0" applyProtection="0">
      <alignment vertical="center"/>
    </xf>
    <xf numFmtId="0" fontId="19" fillId="0" borderId="9" applyNumberFormat="0" applyFill="0" applyProtection="0">
      <alignment vertical="center"/>
    </xf>
    <xf numFmtId="0" fontId="5" fillId="0" borderId="0"/>
    <xf numFmtId="0" fontId="62" fillId="0" borderId="0"/>
    <xf numFmtId="0" fontId="14" fillId="9" borderId="0" applyNumberFormat="0" applyBorder="0" applyProtection="0">
      <alignment vertical="center"/>
    </xf>
    <xf numFmtId="0" fontId="14" fillId="10" borderId="0" applyNumberFormat="0" applyBorder="0" applyProtection="0">
      <alignment vertical="center"/>
    </xf>
    <xf numFmtId="0" fontId="14" fillId="11" borderId="0" applyNumberFormat="0" applyBorder="0" applyProtection="0">
      <alignment vertical="center"/>
    </xf>
    <xf numFmtId="0" fontId="14" fillId="12" borderId="0" applyNumberFormat="0" applyBorder="0" applyProtection="0">
      <alignment vertical="center"/>
    </xf>
    <xf numFmtId="0" fontId="14" fillId="13" borderId="0" applyNumberFormat="0" applyBorder="0" applyProtection="0">
      <alignment vertical="center"/>
    </xf>
    <xf numFmtId="0" fontId="14" fillId="14" borderId="0" applyNumberFormat="0" applyBorder="0" applyProtection="0">
      <alignment vertical="center"/>
    </xf>
    <xf numFmtId="0" fontId="1" fillId="15" borderId="0" applyNumberFormat="0" applyBorder="0" applyProtection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16" borderId="0" applyNumberFormat="0" applyBorder="0" applyProtection="0">
      <alignment vertical="center"/>
    </xf>
    <xf numFmtId="0" fontId="1" fillId="17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0" borderId="0" applyNumberFormat="0" applyBorder="0" applyProtection="0">
      <alignment vertical="center"/>
    </xf>
    <xf numFmtId="0" fontId="1" fillId="16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21" borderId="0" applyNumberFormat="0" applyBorder="0" applyProtection="0">
      <alignment vertical="center"/>
    </xf>
    <xf numFmtId="0" fontId="1" fillId="22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0" borderId="0" applyNumberFormat="0" applyBorder="0" applyProtection="0">
      <alignment vertical="center"/>
    </xf>
    <xf numFmtId="0" fontId="1" fillId="12" borderId="0" applyNumberFormat="0" applyBorder="0" applyProtection="0">
      <alignment vertical="center"/>
    </xf>
    <xf numFmtId="0" fontId="1" fillId="13" borderId="0" applyNumberFormat="0" applyBorder="0" applyProtection="0">
      <alignment vertical="center"/>
    </xf>
    <xf numFmtId="0" fontId="1" fillId="23" borderId="0" applyNumberFormat="0" applyBorder="0" applyProtection="0">
      <alignment vertical="center"/>
    </xf>
    <xf numFmtId="0" fontId="7" fillId="0" borderId="0"/>
    <xf numFmtId="0" fontId="20" fillId="0" borderId="0">
      <alignment vertical="center"/>
    </xf>
    <xf numFmtId="0" fontId="46" fillId="0" borderId="0">
      <alignment vertical="center"/>
    </xf>
    <xf numFmtId="0" fontId="46" fillId="0" borderId="0"/>
    <xf numFmtId="0" fontId="46" fillId="0" borderId="0"/>
    <xf numFmtId="0" fontId="46" fillId="0" borderId="0"/>
    <xf numFmtId="0" fontId="46" fillId="0" borderId="0"/>
  </cellStyleXfs>
  <cellXfs count="238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33" fillId="0" borderId="0" xfId="52" applyFont="1" applyAlignment="1">
      <alignment horizontal="left"/>
    </xf>
    <xf numFmtId="0" fontId="28" fillId="0" borderId="0" xfId="52" applyFont="1" applyAlignment="1">
      <alignment horizontal="left"/>
    </xf>
    <xf numFmtId="0" fontId="0" fillId="0" borderId="0" xfId="52" applyFont="1" applyAlignment="1">
      <alignment horizontal="left"/>
    </xf>
    <xf numFmtId="0" fontId="33" fillId="0" borderId="0" xfId="52" applyFont="1" applyAlignment="1">
      <alignment horizontal="right"/>
    </xf>
    <xf numFmtId="0" fontId="39" fillId="0" borderId="1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49" fontId="28" fillId="0" borderId="11" xfId="52" applyNumberFormat="1" applyFont="1" applyBorder="1" applyAlignment="1">
      <alignment horizontal="center"/>
    </xf>
    <xf numFmtId="0" fontId="40" fillId="0" borderId="0" xfId="47" applyFont="1">
      <alignment vertical="center"/>
    </xf>
    <xf numFmtId="0" fontId="33" fillId="0" borderId="0" xfId="47" applyFont="1">
      <alignment vertical="center"/>
    </xf>
    <xf numFmtId="0" fontId="33" fillId="0" borderId="11" xfId="52" applyFont="1" applyBorder="1" applyAlignment="1">
      <alignment horizontal="center"/>
    </xf>
    <xf numFmtId="0" fontId="0" fillId="0" borderId="0" xfId="49" applyFont="1" applyAlignment="1">
      <alignment vertical="top"/>
    </xf>
    <xf numFmtId="0" fontId="0" fillId="0" borderId="0" xfId="49" applyFont="1" applyAlignment="1">
      <alignment horizontal="center" vertical="top"/>
    </xf>
    <xf numFmtId="0" fontId="0" fillId="0" borderId="0" xfId="49" applyFont="1" applyAlignment="1">
      <alignment horizontal="left" vertical="top"/>
    </xf>
    <xf numFmtId="0" fontId="0" fillId="0" borderId="0" xfId="49" applyFont="1" applyAlignment="1">
      <alignment horizontal="right" vertical="top"/>
    </xf>
    <xf numFmtId="0" fontId="27" fillId="0" borderId="0" xfId="49" applyFont="1" applyAlignment="1">
      <alignment vertical="top"/>
    </xf>
    <xf numFmtId="0" fontId="41" fillId="0" borderId="0" xfId="49" applyFont="1" applyAlignment="1">
      <alignment vertical="top"/>
    </xf>
    <xf numFmtId="0" fontId="26" fillId="0" borderId="0" xfId="49" applyFont="1" applyAlignment="1">
      <alignment vertical="top"/>
    </xf>
    <xf numFmtId="0" fontId="42" fillId="0" borderId="0" xfId="49" applyFont="1" applyAlignment="1">
      <alignment horizontal="center" vertical="top"/>
    </xf>
    <xf numFmtId="0" fontId="0" fillId="0" borderId="12" xfId="49" applyFont="1" applyBorder="1" applyAlignment="1">
      <alignment horizontal="center" vertical="top"/>
    </xf>
    <xf numFmtId="0" fontId="28" fillId="0" borderId="11" xfId="49" applyFont="1" applyBorder="1" applyAlignment="1">
      <alignment horizontal="center" vertical="top"/>
    </xf>
    <xf numFmtId="0" fontId="28" fillId="17" borderId="11" xfId="49" applyFont="1" applyFill="1" applyBorder="1" applyAlignment="1">
      <alignment horizontal="center" vertical="top"/>
    </xf>
    <xf numFmtId="0" fontId="0" fillId="0" borderId="11" xfId="49" applyFont="1" applyBorder="1" applyAlignment="1">
      <alignment vertical="top"/>
    </xf>
    <xf numFmtId="0" fontId="0" fillId="0" borderId="11" xfId="49" applyFont="1" applyBorder="1" applyAlignment="1">
      <alignment horizontal="center" vertical="top"/>
    </xf>
    <xf numFmtId="0" fontId="0" fillId="0" borderId="11" xfId="51" applyFont="1" applyBorder="1" applyAlignment="1">
      <alignment horizontal="center" vertical="top"/>
    </xf>
    <xf numFmtId="0" fontId="28" fillId="17" borderId="11" xfId="51" applyFont="1" applyFill="1" applyBorder="1" applyAlignment="1">
      <alignment horizontal="center" vertical="top"/>
    </xf>
    <xf numFmtId="0" fontId="28" fillId="0" borderId="11" xfId="51" applyFont="1" applyBorder="1" applyAlignment="1">
      <alignment horizontal="center" vertical="top"/>
    </xf>
    <xf numFmtId="0" fontId="28" fillId="3" borderId="11" xfId="51" applyFont="1" applyFill="1" applyBorder="1" applyAlignment="1">
      <alignment horizontal="center" vertical="top"/>
    </xf>
    <xf numFmtId="0" fontId="28" fillId="0" borderId="0" xfId="49" applyFont="1" applyAlignment="1">
      <alignment horizontal="right" vertical="top"/>
    </xf>
    <xf numFmtId="0" fontId="30" fillId="0" borderId="0" xfId="49" applyFont="1" applyAlignment="1">
      <alignment horizontal="left" vertical="top"/>
    </xf>
    <xf numFmtId="0" fontId="28" fillId="0" borderId="0" xfId="0" applyFont="1">
      <alignment vertical="center"/>
    </xf>
    <xf numFmtId="0" fontId="28" fillId="0" borderId="13" xfId="0" applyFont="1" applyBorder="1" applyAlignment="1">
      <alignment horizontal="center" vertical="center"/>
    </xf>
    <xf numFmtId="0" fontId="29" fillId="0" borderId="0" xfId="52" applyFont="1" applyAlignment="1">
      <alignment horizontal="center" vertical="top" wrapText="1"/>
    </xf>
    <xf numFmtId="0" fontId="28" fillId="0" borderId="13" xfId="52" applyFont="1" applyBorder="1" applyAlignment="1">
      <alignment horizontal="center" vertical="top" wrapText="1"/>
    </xf>
    <xf numFmtId="0" fontId="29" fillId="0" borderId="13" xfId="52" applyFont="1" applyBorder="1" applyAlignment="1">
      <alignment horizontal="center" vertical="top" wrapText="1"/>
    </xf>
    <xf numFmtId="0" fontId="34" fillId="4" borderId="13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3" fillId="0" borderId="13" xfId="0" applyFont="1" applyBorder="1" applyAlignment="1">
      <alignment horizontal="center" vertical="center"/>
    </xf>
    <xf numFmtId="0" fontId="28" fillId="0" borderId="11" xfId="49" applyFont="1" applyBorder="1" applyAlignment="1">
      <alignment vertical="top"/>
    </xf>
    <xf numFmtId="0" fontId="28" fillId="0" borderId="11" xfId="49" applyFont="1" applyBorder="1" applyAlignment="1">
      <alignment horizontal="left" vertical="top"/>
    </xf>
    <xf numFmtId="0" fontId="33" fillId="0" borderId="14" xfId="0" applyFont="1" applyBorder="1">
      <alignment vertical="center"/>
    </xf>
    <xf numFmtId="0" fontId="33" fillId="0" borderId="10" xfId="0" applyFont="1" applyBorder="1">
      <alignment vertical="center"/>
    </xf>
    <xf numFmtId="0" fontId="33" fillId="0" borderId="15" xfId="0" applyFont="1" applyBorder="1">
      <alignment vertical="center"/>
    </xf>
    <xf numFmtId="0" fontId="35" fillId="24" borderId="13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left" vertical="center"/>
    </xf>
    <xf numFmtId="0" fontId="28" fillId="26" borderId="13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27" fillId="24" borderId="13" xfId="0" applyFont="1" applyFill="1" applyBorder="1" applyAlignment="1">
      <alignment horizontal="center" vertical="center"/>
    </xf>
    <xf numFmtId="0" fontId="35" fillId="0" borderId="0" xfId="52" applyFont="1" applyAlignment="1">
      <alignment horizontal="left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vertical="top" wrapText="1"/>
    </xf>
    <xf numFmtId="0" fontId="25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25" fillId="0" borderId="0" xfId="0" applyFont="1">
      <alignment vertical="center"/>
    </xf>
    <xf numFmtId="0" fontId="24" fillId="0" borderId="0" xfId="0" applyFont="1">
      <alignment vertical="center"/>
    </xf>
    <xf numFmtId="0" fontId="27" fillId="0" borderId="0" xfId="0" applyFont="1">
      <alignment vertical="center"/>
    </xf>
    <xf numFmtId="0" fontId="28" fillId="0" borderId="11" xfId="52" applyFont="1" applyBorder="1" applyAlignment="1">
      <alignment horizontal="center" vertical="top" wrapText="1"/>
    </xf>
    <xf numFmtId="0" fontId="33" fillId="0" borderId="16" xfId="0" applyFont="1" applyBorder="1" applyAlignment="1">
      <alignment horizontal="left"/>
    </xf>
    <xf numFmtId="0" fontId="28" fillId="0" borderId="0" xfId="49" applyFont="1" applyAlignment="1">
      <alignment horizontal="left" vertical="top"/>
    </xf>
    <xf numFmtId="0" fontId="29" fillId="0" borderId="11" xfId="52" applyFont="1" applyBorder="1" applyAlignment="1">
      <alignment horizontal="center" vertical="center" wrapText="1"/>
    </xf>
    <xf numFmtId="0" fontId="29" fillId="0" borderId="17" xfId="52" applyFont="1" applyBorder="1" applyAlignment="1">
      <alignment horizontal="center" vertical="center" wrapText="1"/>
    </xf>
    <xf numFmtId="0" fontId="33" fillId="0" borderId="0" xfId="52" applyFont="1" applyAlignment="1">
      <alignment horizontal="center"/>
    </xf>
    <xf numFmtId="0" fontId="40" fillId="0" borderId="0" xfId="52" applyFont="1"/>
    <xf numFmtId="0" fontId="33" fillId="0" borderId="0" xfId="52" applyFont="1"/>
    <xf numFmtId="0" fontId="28" fillId="0" borderId="0" xfId="49" applyFont="1" applyAlignment="1">
      <alignment vertical="top"/>
    </xf>
    <xf numFmtId="0" fontId="27" fillId="17" borderId="13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8" fillId="25" borderId="13" xfId="0" applyFont="1" applyFill="1" applyBorder="1" applyAlignment="1">
      <alignment horizontal="center" vertical="center"/>
    </xf>
    <xf numFmtId="0" fontId="33" fillId="25" borderId="13" xfId="0" applyFont="1" applyFill="1" applyBorder="1" applyAlignment="1">
      <alignment horizontal="center" vertical="center"/>
    </xf>
    <xf numFmtId="0" fontId="28" fillId="0" borderId="0" xfId="52" applyFont="1" applyAlignment="1">
      <alignment horizontal="center"/>
    </xf>
    <xf numFmtId="0" fontId="28" fillId="0" borderId="0" xfId="52" applyFont="1"/>
    <xf numFmtId="0" fontId="33" fillId="0" borderId="15" xfId="52" applyFont="1" applyBorder="1"/>
    <xf numFmtId="0" fontId="33" fillId="0" borderId="0" xfId="0" applyFont="1">
      <alignment vertical="center"/>
    </xf>
    <xf numFmtId="0" fontId="33" fillId="0" borderId="10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5" xfId="0" applyFont="1" applyBorder="1" applyAlignment="1">
      <alignment horizontal="center" vertical="center"/>
    </xf>
    <xf numFmtId="0" fontId="33" fillId="0" borderId="19" xfId="0" applyFont="1" applyBorder="1">
      <alignment vertical="center"/>
    </xf>
    <xf numFmtId="20" fontId="35" fillId="0" borderId="10" xfId="52" applyNumberFormat="1" applyFont="1" applyBorder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12" xfId="0" applyFont="1" applyBorder="1">
      <alignment vertical="center"/>
    </xf>
    <xf numFmtId="0" fontId="28" fillId="0" borderId="0" xfId="49" applyFont="1"/>
    <xf numFmtId="0" fontId="33" fillId="0" borderId="10" xfId="52" applyFont="1" applyBorder="1"/>
    <xf numFmtId="0" fontId="33" fillId="0" borderId="16" xfId="0" applyFont="1" applyBorder="1" applyAlignment="1">
      <alignment horizontal="center"/>
    </xf>
    <xf numFmtId="0" fontId="35" fillId="0" borderId="11" xfId="52" applyFont="1" applyBorder="1" applyAlignment="1">
      <alignment horizontal="center"/>
    </xf>
    <xf numFmtId="0" fontId="33" fillId="0" borderId="10" xfId="52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18" xfId="0" applyFont="1" applyBorder="1">
      <alignment vertical="center"/>
    </xf>
    <xf numFmtId="0" fontId="33" fillId="0" borderId="14" xfId="52" applyFont="1" applyBorder="1"/>
    <xf numFmtId="0" fontId="40" fillId="0" borderId="0" xfId="0" applyFont="1">
      <alignment vertical="center"/>
    </xf>
    <xf numFmtId="0" fontId="40" fillId="0" borderId="20" xfId="0" applyFont="1" applyBorder="1">
      <alignment vertical="center"/>
    </xf>
    <xf numFmtId="0" fontId="39" fillId="0" borderId="18" xfId="0" applyFont="1" applyBorder="1" applyAlignment="1">
      <alignment horizontal="center"/>
    </xf>
    <xf numFmtId="0" fontId="33" fillId="0" borderId="19" xfId="52" applyFont="1" applyBorder="1"/>
    <xf numFmtId="0" fontId="53" fillId="0" borderId="0" xfId="0" applyFont="1" applyAlignment="1">
      <alignment horizontal="center" vertical="center"/>
    </xf>
    <xf numFmtId="0" fontId="35" fillId="0" borderId="0" xfId="52" applyFont="1" applyAlignment="1">
      <alignment horizontal="center"/>
    </xf>
    <xf numFmtId="0" fontId="33" fillId="0" borderId="14" xfId="0" applyFont="1" applyBorder="1" applyAlignment="1">
      <alignment horizontal="center"/>
    </xf>
    <xf numFmtId="0" fontId="28" fillId="0" borderId="11" xfId="0" applyFont="1" applyBorder="1" applyAlignment="1">
      <alignment horizontal="center" vertical="center"/>
    </xf>
    <xf numFmtId="0" fontId="27" fillId="0" borderId="0" xfId="49" applyFont="1" applyAlignment="1">
      <alignment horizontal="center"/>
    </xf>
    <xf numFmtId="0" fontId="33" fillId="0" borderId="21" xfId="0" applyFont="1" applyBorder="1">
      <alignment vertical="center"/>
    </xf>
    <xf numFmtId="0" fontId="33" fillId="0" borderId="22" xfId="0" applyFont="1" applyBorder="1" applyAlignment="1">
      <alignment horizontal="center"/>
    </xf>
    <xf numFmtId="0" fontId="33" fillId="0" borderId="13" xfId="52" applyFont="1" applyBorder="1"/>
    <xf numFmtId="0" fontId="28" fillId="0" borderId="13" xfId="49" applyFont="1" applyBorder="1" applyAlignment="1">
      <alignment horizontal="left" vertical="top"/>
    </xf>
    <xf numFmtId="0" fontId="54" fillId="0" borderId="0" xfId="49" applyFont="1" applyAlignment="1">
      <alignment vertical="top"/>
    </xf>
    <xf numFmtId="0" fontId="28" fillId="0" borderId="0" xfId="49" applyFont="1" applyAlignment="1">
      <alignment horizontal="center" vertical="top"/>
    </xf>
    <xf numFmtId="0" fontId="55" fillId="0" borderId="0" xfId="49" applyFont="1" applyAlignment="1">
      <alignment horizontal="center" vertical="top"/>
    </xf>
    <xf numFmtId="0" fontId="28" fillId="0" borderId="12" xfId="49" applyFont="1" applyBorder="1" applyAlignment="1">
      <alignment horizontal="center" vertical="top"/>
    </xf>
    <xf numFmtId="0" fontId="28" fillId="0" borderId="13" xfId="49" applyFont="1" applyBorder="1" applyAlignment="1">
      <alignment vertical="top"/>
    </xf>
    <xf numFmtId="0" fontId="33" fillId="0" borderId="0" xfId="52" applyFont="1" applyAlignment="1">
      <alignment vertical="center"/>
    </xf>
    <xf numFmtId="0" fontId="29" fillId="0" borderId="0" xfId="52" applyFont="1" applyAlignment="1">
      <alignment horizontal="center" vertical="center" wrapText="1"/>
    </xf>
    <xf numFmtId="0" fontId="35" fillId="0" borderId="0" xfId="52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34" fillId="0" borderId="0" xfId="0" applyFont="1">
      <alignment vertical="center"/>
    </xf>
    <xf numFmtId="0" fontId="28" fillId="0" borderId="13" xfId="0" applyFont="1" applyBorder="1" applyAlignment="1">
      <alignment horizontal="center"/>
    </xf>
    <xf numFmtId="0" fontId="66" fillId="0" borderId="13" xfId="0" applyFont="1" applyBorder="1" applyAlignment="1">
      <alignment horizontal="center" vertical="center"/>
    </xf>
    <xf numFmtId="0" fontId="27" fillId="0" borderId="13" xfId="0" applyFont="1" applyBorder="1" applyAlignment="1">
      <alignment horizontal="left" vertical="center"/>
    </xf>
    <xf numFmtId="0" fontId="66" fillId="27" borderId="13" xfId="46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67" fillId="24" borderId="13" xfId="0" applyFont="1" applyFill="1" applyBorder="1" applyAlignment="1">
      <alignment horizontal="center" vertical="center"/>
    </xf>
    <xf numFmtId="0" fontId="28" fillId="0" borderId="0" xfId="52" applyFont="1" applyAlignment="1">
      <alignment horizontal="right"/>
    </xf>
    <xf numFmtId="0" fontId="28" fillId="0" borderId="0" xfId="49" applyFont="1" applyAlignment="1">
      <alignment horizontal="center"/>
    </xf>
    <xf numFmtId="0" fontId="28" fillId="0" borderId="0" xfId="49" applyFont="1" applyAlignment="1">
      <alignment horizontal="left"/>
    </xf>
    <xf numFmtId="0" fontId="29" fillId="0" borderId="13" xfId="0" applyFont="1" applyBorder="1" applyAlignment="1">
      <alignment horizontal="center" vertical="center"/>
    </xf>
    <xf numFmtId="0" fontId="66" fillId="28" borderId="13" xfId="46" applyFont="1" applyFill="1" applyBorder="1" applyAlignment="1">
      <alignment horizontal="center" vertical="center"/>
    </xf>
    <xf numFmtId="0" fontId="66" fillId="29" borderId="13" xfId="46" applyFont="1" applyFill="1" applyBorder="1" applyAlignment="1">
      <alignment horizontal="center" vertical="center"/>
    </xf>
    <xf numFmtId="0" fontId="68" fillId="24" borderId="13" xfId="0" applyFont="1" applyFill="1" applyBorder="1" applyAlignment="1">
      <alignment horizontal="center" vertical="center"/>
    </xf>
    <xf numFmtId="0" fontId="67" fillId="0" borderId="13" xfId="0" applyFont="1" applyBorder="1" applyAlignment="1">
      <alignment horizontal="center" vertical="center"/>
    </xf>
    <xf numFmtId="0" fontId="28" fillId="0" borderId="0" xfId="52" applyFont="1" applyAlignment="1">
      <alignment horizontal="center" vertical="top" wrapText="1"/>
    </xf>
    <xf numFmtId="0" fontId="28" fillId="0" borderId="23" xfId="52" applyFont="1" applyBorder="1" applyAlignment="1">
      <alignment horizontal="center" vertical="top" wrapText="1"/>
    </xf>
    <xf numFmtId="0" fontId="29" fillId="0" borderId="23" xfId="52" applyFont="1" applyBorder="1" applyAlignment="1">
      <alignment horizontal="center" vertical="center" wrapText="1"/>
    </xf>
    <xf numFmtId="0" fontId="29" fillId="0" borderId="24" xfId="52" applyFont="1" applyBorder="1" applyAlignment="1">
      <alignment horizontal="center" vertical="center" wrapText="1"/>
    </xf>
    <xf numFmtId="0" fontId="29" fillId="0" borderId="25" xfId="52" applyFont="1" applyBorder="1" applyAlignment="1">
      <alignment horizontal="center" vertical="center" wrapText="1"/>
    </xf>
    <xf numFmtId="0" fontId="29" fillId="0" borderId="26" xfId="52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/>
    </xf>
    <xf numFmtId="0" fontId="33" fillId="0" borderId="13" xfId="0" applyFont="1" applyBorder="1">
      <alignment vertical="center"/>
    </xf>
    <xf numFmtId="0" fontId="33" fillId="0" borderId="27" xfId="52" applyFont="1" applyBorder="1"/>
    <xf numFmtId="0" fontId="33" fillId="0" borderId="28" xfId="52" applyFont="1" applyBorder="1"/>
    <xf numFmtId="0" fontId="33" fillId="0" borderId="13" xfId="52" applyFont="1" applyBorder="1" applyAlignment="1">
      <alignment horizontal="center"/>
    </xf>
    <xf numFmtId="0" fontId="28" fillId="0" borderId="17" xfId="49" applyFont="1" applyBorder="1" applyAlignment="1">
      <alignment vertical="top"/>
    </xf>
    <xf numFmtId="0" fontId="28" fillId="0" borderId="17" xfId="49" applyFont="1" applyBorder="1" applyAlignment="1">
      <alignment horizontal="left" vertical="top"/>
    </xf>
    <xf numFmtId="0" fontId="28" fillId="0" borderId="29" xfId="49" applyFont="1" applyBorder="1" applyAlignment="1">
      <alignment vertical="top"/>
    </xf>
    <xf numFmtId="0" fontId="28" fillId="0" borderId="29" xfId="49" applyFont="1" applyBorder="1" applyAlignment="1">
      <alignment horizontal="left" vertical="top"/>
    </xf>
    <xf numFmtId="0" fontId="28" fillId="0" borderId="30" xfId="49" applyFont="1" applyBorder="1" applyAlignment="1">
      <alignment vertical="top"/>
    </xf>
    <xf numFmtId="0" fontId="28" fillId="0" borderId="30" xfId="49" applyFont="1" applyBorder="1" applyAlignment="1">
      <alignment horizontal="left" vertical="top"/>
    </xf>
    <xf numFmtId="0" fontId="57" fillId="0" borderId="0" xfId="50" applyFont="1" applyAlignment="1">
      <alignment horizontal="left" vertical="center"/>
    </xf>
    <xf numFmtId="0" fontId="27" fillId="0" borderId="0" xfId="50" applyFont="1" applyAlignment="1">
      <alignment horizontal="center"/>
    </xf>
    <xf numFmtId="0" fontId="57" fillId="0" borderId="0" xfId="50" applyFont="1" applyAlignment="1">
      <alignment horizontal="center"/>
    </xf>
    <xf numFmtId="0" fontId="27" fillId="24" borderId="0" xfId="50" applyFont="1" applyFill="1" applyAlignment="1">
      <alignment horizontal="center"/>
    </xf>
    <xf numFmtId="0" fontId="28" fillId="24" borderId="0" xfId="50" applyFont="1" applyFill="1"/>
    <xf numFmtId="0" fontId="57" fillId="24" borderId="0" xfId="50" applyFont="1" applyFill="1" applyAlignment="1">
      <alignment horizontal="center"/>
    </xf>
    <xf numFmtId="0" fontId="28" fillId="24" borderId="0" xfId="0" applyFont="1" applyFill="1">
      <alignment vertical="center"/>
    </xf>
    <xf numFmtId="0" fontId="28" fillId="24" borderId="0" xfId="50" applyFont="1" applyFill="1" applyAlignment="1">
      <alignment horizontal="center"/>
    </xf>
    <xf numFmtId="0" fontId="28" fillId="0" borderId="0" xfId="50" applyFont="1" applyAlignment="1">
      <alignment horizontal="center"/>
    </xf>
    <xf numFmtId="0" fontId="28" fillId="0" borderId="31" xfId="50" applyFont="1" applyBorder="1" applyAlignment="1">
      <alignment horizontal="center"/>
    </xf>
    <xf numFmtId="0" fontId="28" fillId="0" borderId="0" xfId="50" applyFont="1"/>
    <xf numFmtId="0" fontId="59" fillId="0" borderId="32" xfId="50" applyFont="1" applyBorder="1" applyAlignment="1">
      <alignment horizontal="center"/>
    </xf>
    <xf numFmtId="0" fontId="60" fillId="0" borderId="33" xfId="50" applyFont="1" applyBorder="1" applyAlignment="1">
      <alignment horizontal="center"/>
    </xf>
    <xf numFmtId="0" fontId="28" fillId="0" borderId="34" xfId="50" applyFont="1" applyBorder="1" applyAlignment="1">
      <alignment horizontal="center"/>
    </xf>
    <xf numFmtId="0" fontId="60" fillId="0" borderId="0" xfId="50" applyFont="1" applyAlignment="1">
      <alignment horizontal="center"/>
    </xf>
    <xf numFmtId="0" fontId="28" fillId="0" borderId="35" xfId="50" applyFont="1" applyBorder="1" applyAlignment="1">
      <alignment horizontal="center"/>
    </xf>
    <xf numFmtId="20" fontId="28" fillId="0" borderId="0" xfId="50" applyNumberFormat="1" applyFont="1" applyAlignment="1">
      <alignment horizontal="center"/>
    </xf>
    <xf numFmtId="0" fontId="28" fillId="0" borderId="36" xfId="50" applyFont="1" applyBorder="1" applyAlignment="1">
      <alignment horizontal="center"/>
    </xf>
    <xf numFmtId="0" fontId="28" fillId="0" borderId="37" xfId="50" applyFont="1" applyBorder="1" applyAlignment="1">
      <alignment horizontal="center"/>
    </xf>
    <xf numFmtId="0" fontId="28" fillId="0" borderId="38" xfId="50" applyFont="1" applyBorder="1" applyAlignment="1">
      <alignment horizontal="center"/>
    </xf>
    <xf numFmtId="0" fontId="28" fillId="0" borderId="39" xfId="0" applyFont="1" applyBorder="1">
      <alignment vertical="center"/>
    </xf>
    <xf numFmtId="0" fontId="28" fillId="0" borderId="0" xfId="50" applyFont="1" applyAlignment="1">
      <alignment vertical="center"/>
    </xf>
    <xf numFmtId="0" fontId="28" fillId="0" borderId="0" xfId="50" applyFont="1" applyAlignment="1">
      <alignment horizontal="center" vertical="center"/>
    </xf>
    <xf numFmtId="0" fontId="28" fillId="0" borderId="0" xfId="21" applyFont="1" applyAlignment="1">
      <alignment vertical="center"/>
    </xf>
    <xf numFmtId="0" fontId="28" fillId="0" borderId="13" xfId="50" applyFont="1" applyBorder="1" applyAlignment="1">
      <alignment horizontal="center" vertical="center"/>
    </xf>
    <xf numFmtId="20" fontId="28" fillId="0" borderId="13" xfId="50" applyNumberFormat="1" applyFont="1" applyBorder="1" applyAlignment="1">
      <alignment horizontal="center" vertical="center"/>
    </xf>
    <xf numFmtId="0" fontId="28" fillId="30" borderId="13" xfId="50" applyFont="1" applyFill="1" applyBorder="1" applyAlignment="1">
      <alignment horizontal="center" vertical="center"/>
    </xf>
    <xf numFmtId="0" fontId="28" fillId="0" borderId="13" xfId="50" applyFont="1" applyBorder="1" applyAlignment="1">
      <alignment vertical="center"/>
    </xf>
    <xf numFmtId="0" fontId="28" fillId="0" borderId="13" xfId="48" applyFont="1" applyBorder="1" applyAlignment="1">
      <alignment horizontal="center" vertical="center"/>
    </xf>
    <xf numFmtId="0" fontId="28" fillId="31" borderId="13" xfId="50" applyFont="1" applyFill="1" applyBorder="1" applyAlignment="1">
      <alignment horizontal="center" vertical="center"/>
    </xf>
    <xf numFmtId="20" fontId="28" fillId="0" borderId="0" xfId="21" applyNumberFormat="1" applyFont="1" applyAlignment="1">
      <alignment horizontal="center" vertical="center"/>
    </xf>
    <xf numFmtId="0" fontId="28" fillId="0" borderId="0" xfId="21" applyFont="1" applyAlignment="1">
      <alignment horizontal="center" vertical="center"/>
    </xf>
    <xf numFmtId="0" fontId="28" fillId="32" borderId="13" xfId="50" applyFont="1" applyFill="1" applyBorder="1" applyAlignment="1">
      <alignment horizontal="center" vertical="center"/>
    </xf>
    <xf numFmtId="0" fontId="28" fillId="33" borderId="13" xfId="50" applyFont="1" applyFill="1" applyBorder="1" applyAlignment="1">
      <alignment horizontal="center" vertical="center"/>
    </xf>
    <xf numFmtId="0" fontId="28" fillId="34" borderId="13" xfId="50" applyFont="1" applyFill="1" applyBorder="1" applyAlignment="1">
      <alignment horizontal="center" vertical="center"/>
    </xf>
    <xf numFmtId="0" fontId="28" fillId="0" borderId="0" xfId="21" applyFont="1" applyAlignment="1">
      <alignment horizontal="left" vertical="center"/>
    </xf>
    <xf numFmtId="0" fontId="69" fillId="0" borderId="0" xfId="21" applyFont="1" applyAlignment="1">
      <alignment horizontal="center" vertical="center"/>
    </xf>
    <xf numFmtId="0" fontId="69" fillId="0" borderId="0" xfId="21" applyFont="1" applyAlignment="1">
      <alignment vertical="center"/>
    </xf>
    <xf numFmtId="0" fontId="70" fillId="0" borderId="0" xfId="21" applyFont="1" applyAlignment="1">
      <alignment horizontal="center" vertical="center"/>
    </xf>
    <xf numFmtId="0" fontId="69" fillId="0" borderId="0" xfId="21" applyFont="1" applyAlignment="1">
      <alignment horizontal="left" vertical="center"/>
    </xf>
    <xf numFmtId="20" fontId="69" fillId="0" borderId="0" xfId="21" applyNumberFormat="1" applyFont="1" applyAlignment="1">
      <alignment horizontal="center" vertical="center"/>
    </xf>
    <xf numFmtId="0" fontId="69" fillId="0" borderId="0" xfId="0" applyFont="1" applyAlignment="1">
      <alignment horizontal="left" vertical="center"/>
    </xf>
    <xf numFmtId="20" fontId="28" fillId="0" borderId="0" xfId="50" applyNumberFormat="1" applyFont="1" applyAlignment="1">
      <alignment horizontal="center" vertical="center"/>
    </xf>
    <xf numFmtId="20" fontId="28" fillId="0" borderId="30" xfId="50" applyNumberFormat="1" applyFont="1" applyBorder="1" applyAlignment="1">
      <alignment horizontal="center" vertical="center"/>
    </xf>
    <xf numFmtId="0" fontId="28" fillId="0" borderId="30" xfId="50" applyFont="1" applyBorder="1" applyAlignment="1">
      <alignment horizontal="center" vertical="center"/>
    </xf>
    <xf numFmtId="0" fontId="28" fillId="35" borderId="13" xfId="50" applyFont="1" applyFill="1" applyBorder="1" applyAlignment="1">
      <alignment horizontal="center" vertical="center"/>
    </xf>
    <xf numFmtId="20" fontId="28" fillId="35" borderId="13" xfId="50" applyNumberFormat="1" applyFont="1" applyFill="1" applyBorder="1" applyAlignment="1">
      <alignment horizontal="center" vertical="center"/>
    </xf>
    <xf numFmtId="0" fontId="28" fillId="35" borderId="13" xfId="48" applyFont="1" applyFill="1" applyBorder="1" applyAlignment="1">
      <alignment horizontal="center" vertical="center"/>
    </xf>
    <xf numFmtId="20" fontId="28" fillId="35" borderId="29" xfId="50" applyNumberFormat="1" applyFont="1" applyFill="1" applyBorder="1" applyAlignment="1">
      <alignment horizontal="center" vertical="center"/>
    </xf>
    <xf numFmtId="0" fontId="28" fillId="35" borderId="29" xfId="50" applyFont="1" applyFill="1" applyBorder="1" applyAlignment="1">
      <alignment horizontal="center" vertical="center"/>
    </xf>
    <xf numFmtId="0" fontId="28" fillId="35" borderId="13" xfId="50" applyFont="1" applyFill="1" applyBorder="1" applyAlignment="1">
      <alignment vertical="center"/>
    </xf>
    <xf numFmtId="0" fontId="28" fillId="0" borderId="25" xfId="49" applyFont="1" applyBorder="1" applyAlignment="1">
      <alignment horizontal="left" vertical="top"/>
    </xf>
    <xf numFmtId="0" fontId="28" fillId="0" borderId="40" xfId="49" applyFont="1" applyBorder="1" applyAlignment="1">
      <alignment horizontal="left" vertical="top"/>
    </xf>
    <xf numFmtId="0" fontId="28" fillId="35" borderId="41" xfId="50" applyFont="1" applyFill="1" applyBorder="1" applyAlignment="1">
      <alignment horizontal="center" vertical="center"/>
    </xf>
    <xf numFmtId="0" fontId="28" fillId="35" borderId="0" xfId="50" applyFont="1" applyFill="1" applyAlignment="1">
      <alignment horizontal="center" vertical="center"/>
    </xf>
    <xf numFmtId="49" fontId="28" fillId="0" borderId="0" xfId="52" applyNumberFormat="1" applyFont="1" applyAlignment="1">
      <alignment horizontal="center"/>
    </xf>
    <xf numFmtId="20" fontId="33" fillId="0" borderId="0" xfId="52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33" fillId="0" borderId="13" xfId="0" applyFont="1" applyBorder="1" applyAlignment="1">
      <alignment horizontal="center"/>
    </xf>
    <xf numFmtId="0" fontId="33" fillId="0" borderId="22" xfId="52" applyFont="1" applyBorder="1"/>
    <xf numFmtId="0" fontId="35" fillId="0" borderId="17" xfId="52" applyFont="1" applyBorder="1" applyAlignment="1">
      <alignment horizontal="center"/>
    </xf>
    <xf numFmtId="0" fontId="33" fillId="0" borderId="30" xfId="0" applyFont="1" applyBorder="1">
      <alignment vertical="center"/>
    </xf>
    <xf numFmtId="0" fontId="33" fillId="0" borderId="22" xfId="52" applyFont="1" applyBorder="1" applyAlignment="1">
      <alignment horizontal="center"/>
    </xf>
    <xf numFmtId="20" fontId="33" fillId="0" borderId="10" xfId="52" applyNumberFormat="1" applyFont="1" applyBorder="1" applyAlignment="1">
      <alignment horizontal="center"/>
    </xf>
    <xf numFmtId="0" fontId="33" fillId="0" borderId="42" xfId="52" applyFont="1" applyBorder="1"/>
    <xf numFmtId="0" fontId="39" fillId="0" borderId="22" xfId="0" applyFont="1" applyBorder="1" applyAlignment="1">
      <alignment horizontal="center"/>
    </xf>
    <xf numFmtId="0" fontId="33" fillId="0" borderId="10" xfId="52" applyFont="1" applyBorder="1" applyAlignment="1">
      <alignment horizontal="center"/>
    </xf>
    <xf numFmtId="0" fontId="33" fillId="0" borderId="42" xfId="52" applyFont="1" applyBorder="1" applyAlignment="1">
      <alignment horizontal="center"/>
    </xf>
    <xf numFmtId="20" fontId="35" fillId="0" borderId="43" xfId="52" applyNumberFormat="1" applyFont="1" applyBorder="1" applyAlignment="1">
      <alignment horizontal="center"/>
    </xf>
    <xf numFmtId="0" fontId="28" fillId="35" borderId="41" xfId="48" applyFont="1" applyFill="1" applyBorder="1" applyAlignment="1">
      <alignment horizontal="center" vertical="center"/>
    </xf>
    <xf numFmtId="0" fontId="28" fillId="35" borderId="44" xfId="48" applyFont="1" applyFill="1" applyBorder="1" applyAlignment="1">
      <alignment horizontal="center" vertical="center"/>
    </xf>
    <xf numFmtId="0" fontId="71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6" xfId="49" applyFont="1" applyBorder="1" applyAlignment="1">
      <alignment horizontal="center" vertical="top"/>
    </xf>
    <xf numFmtId="0" fontId="28" fillId="0" borderId="16" xfId="49" applyFont="1" applyBorder="1" applyAlignment="1">
      <alignment horizontal="center" vertical="top"/>
    </xf>
    <xf numFmtId="0" fontId="58" fillId="0" borderId="0" xfId="50" applyFont="1" applyAlignment="1">
      <alignment horizontal="center" vertical="center"/>
    </xf>
    <xf numFmtId="0" fontId="57" fillId="0" borderId="0" xfId="50" applyFont="1" applyAlignment="1">
      <alignment horizontal="center" vertical="center"/>
    </xf>
    <xf numFmtId="0" fontId="28" fillId="35" borderId="45" xfId="50" applyFont="1" applyFill="1" applyBorder="1" applyAlignment="1">
      <alignment horizontal="center" vertical="center"/>
    </xf>
    <xf numFmtId="0" fontId="28" fillId="35" borderId="41" xfId="50" applyFont="1" applyFill="1" applyBorder="1" applyAlignment="1">
      <alignment horizontal="center" vertical="center"/>
    </xf>
    <xf numFmtId="0" fontId="28" fillId="35" borderId="44" xfId="50" applyFont="1" applyFill="1" applyBorder="1" applyAlignment="1">
      <alignment horizontal="center" vertical="center"/>
    </xf>
    <xf numFmtId="0" fontId="28" fillId="35" borderId="13" xfId="50" applyFont="1" applyFill="1" applyBorder="1" applyAlignment="1">
      <alignment horizontal="center" vertical="center"/>
    </xf>
    <xf numFmtId="0" fontId="57" fillId="0" borderId="27" xfId="50" applyFont="1" applyBorder="1" applyAlignment="1">
      <alignment horizontal="center" vertical="center"/>
    </xf>
    <xf numFmtId="0" fontId="28" fillId="0" borderId="13" xfId="50" applyFont="1" applyBorder="1" applyAlignment="1">
      <alignment horizontal="center" vertical="center"/>
    </xf>
  </cellXfs>
  <cellStyles count="53">
    <cellStyle name="?" xfId="1" xr:uid="{B7835FDF-00E6-4558-9F59-F49E2812F50C}"/>
    <cellStyle name="? 1" xfId="2" xr:uid="{ED33462C-299A-4673-B68B-853150F90AFB}"/>
    <cellStyle name="??" xfId="3" xr:uid="{81B8223F-1753-4A31-A481-1512C1649402}"/>
    <cellStyle name="?? 1" xfId="4" xr:uid="{FF6D0980-35FB-463E-95AC-7FF5B02D75CE}"/>
    <cellStyle name="?? 1 1" xfId="5" xr:uid="{3668DAE2-BBA3-4D8B-AD7C-7EC4940F0383}"/>
    <cellStyle name="?? 2" xfId="6" xr:uid="{6C492410-B472-4252-B223-BC455774B6E4}"/>
    <cellStyle name="?? 2 1" xfId="7" xr:uid="{7C521FCE-D51C-4F13-A769-81BC6CB8B989}"/>
    <cellStyle name="?? 3" xfId="8" xr:uid="{83D601D9-B441-4699-9B7B-6C248B87C2AD}"/>
    <cellStyle name="?? 3 1" xfId="9" xr:uid="{618C5822-B4E4-42C3-B98D-DEC7CD50C33C}"/>
    <cellStyle name="?? 4" xfId="10" xr:uid="{9B20CFBB-A499-4FE0-B151-28DE69614578}"/>
    <cellStyle name="?? 5" xfId="11" xr:uid="{7999D92D-E55F-4519-A1F3-AC966556626F}"/>
    <cellStyle name="?? 6" xfId="12" xr:uid="{34BB8B91-A365-48ED-8643-7E14BF5E464A}"/>
    <cellStyle name="?? 7" xfId="13" xr:uid="{57705AAF-9A0A-4235-9F46-6E4CF37AA3C9}"/>
    <cellStyle name="?? 8" xfId="14" xr:uid="{90250AC8-CC73-4787-A388-ACC7DB58C82F}"/>
    <cellStyle name="????" xfId="15" xr:uid="{03698211-14A0-4F46-93C7-F50D131EDF66}"/>
    <cellStyle name="???? 1" xfId="16" xr:uid="{85A387A7-9CBB-41F6-AB27-FF4181EABEBB}"/>
    <cellStyle name="???? 2" xfId="17" xr:uid="{478BF653-9479-420C-84C7-B164E265CB4D}"/>
    <cellStyle name="?????" xfId="18" xr:uid="{3B1AE6C3-900F-44E6-B165-5982638EF50F}"/>
    <cellStyle name="??????" xfId="19" xr:uid="{221BED8C-F522-4595-B2EB-D6A02CDFAF4F}"/>
    <cellStyle name="??_LCSDCup_Information" xfId="20" xr:uid="{C3724BA2-1CA8-4E68-8D2E-60D89666AD76}"/>
    <cellStyle name="??_LCSDCup_Information 2" xfId="21" xr:uid="{BBED4F9A-20EC-4A0B-92CB-743237F3ED00}"/>
    <cellStyle name="??1" xfId="22" xr:uid="{EB107049-8564-4DF9-A2B7-99363CAEC571}"/>
    <cellStyle name="??2" xfId="23" xr:uid="{2009311C-115E-48E1-8F31-86B061815129}"/>
    <cellStyle name="??3" xfId="24" xr:uid="{A7F2CFF0-C528-4977-BA2C-6C00D54A6164}"/>
    <cellStyle name="??4" xfId="25" xr:uid="{890BC3EC-45E4-421B-8F7C-2E9B20B72762}"/>
    <cellStyle name="??5" xfId="26" xr:uid="{1CDF40AF-AFFD-4027-8881-B2A58D24FF5B}"/>
    <cellStyle name="??6" xfId="27" xr:uid="{AEC2E1E2-FEF2-484E-ACC4-D5FCF7586ADE}"/>
    <cellStyle name="20% - ??1" xfId="28" xr:uid="{3C565373-CCDF-4782-979C-A3672F570260}"/>
    <cellStyle name="20% - ??2" xfId="29" xr:uid="{53BD04A1-C966-4D6E-A7FD-D7FD31691EE0}"/>
    <cellStyle name="20% - ??3" xfId="30" xr:uid="{D6DD99E7-E743-4CB5-9688-E61E02847281}"/>
    <cellStyle name="20% - ??4" xfId="31" xr:uid="{F2C38608-17D4-46D5-A6E0-4A5C1527378A}"/>
    <cellStyle name="20% - ??5" xfId="32" xr:uid="{D57E326E-6B90-477C-B2DF-CF0660F197B5}"/>
    <cellStyle name="20% - ??6" xfId="33" xr:uid="{624EDA21-D7CC-43F6-A690-0D9E78ADFF88}"/>
    <cellStyle name="40% - ??1" xfId="34" xr:uid="{7B372E10-9A90-4603-9DB1-A9024FC2535E}"/>
    <cellStyle name="40% - ??2" xfId="35" xr:uid="{24F66F0D-48F5-4064-8A44-96C46B3212BF}"/>
    <cellStyle name="40% - ??3" xfId="36" xr:uid="{8AFB2371-DA6D-4ED4-AA34-E5E603040E52}"/>
    <cellStyle name="40% - ??4" xfId="37" xr:uid="{5CB4E20F-3565-4F1B-B32E-672220FC2A85}"/>
    <cellStyle name="40% - ??5" xfId="38" xr:uid="{7D08B418-9D90-4BD7-B2FC-FA62ED0A3585}"/>
    <cellStyle name="40% - ??6" xfId="39" xr:uid="{734417B8-1C55-43DA-820D-5016F5C55A66}"/>
    <cellStyle name="60% - ??1" xfId="40" xr:uid="{CE72D965-1F6A-47E9-AB63-D33E672AD8A3}"/>
    <cellStyle name="60% - ??2" xfId="41" xr:uid="{44FADED3-242A-40EE-AE9B-7C3CD500B53A}"/>
    <cellStyle name="60% - ??3" xfId="42" xr:uid="{45CB2690-B4DF-4C22-9BC4-B165202D4175}"/>
    <cellStyle name="60% - ??4" xfId="43" xr:uid="{7B3AB752-06C4-4377-87E3-A98C85A332A1}"/>
    <cellStyle name="60% - ??5" xfId="44" xr:uid="{AF187CE8-54DB-4565-84BF-3B2B559D041B}"/>
    <cellStyle name="60% - ??6" xfId="45" xr:uid="{5F83C754-E2B9-4577-940E-BC3B7B943ABE}"/>
    <cellStyle name="一般" xfId="0" builtinId="0"/>
    <cellStyle name="一般 2" xfId="46" xr:uid="{0906DC87-568D-4EF4-8A6C-2BE5392F17CB}"/>
    <cellStyle name="一般 3" xfId="47" xr:uid="{8022DBC7-0AEF-4458-BD93-769605027FC8}"/>
    <cellStyle name="一般 4" xfId="48" xr:uid="{4F843ACC-E0DB-4F40-93A6-77CDF635C23D}"/>
    <cellStyle name="一般_LCSDCup_Information" xfId="49" xr:uid="{52902DBE-D641-452A-94C0-B696A82FD5FA}"/>
    <cellStyle name="一般_LCSDCup_Information 2" xfId="50" xr:uid="{0E2CE125-2D71-4CD4-9253-E4D4670175B8}"/>
    <cellStyle name="一般_LCSDCup_Information_2005LCSD INFORMATION" xfId="51" xr:uid="{A496EE7C-BC5C-4055-80E0-1E5D253297E4}"/>
    <cellStyle name="一般_MEN_32_To8" xfId="52" xr:uid="{F1A39D31-51BD-4A69-A40E-8D38F6AA930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972F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(TKT)/&#27801;&#28760;&#25490;&#29699;(&#26412;&#22320;)/&#29699;&#21729;&#31309;&#20998;&#25490;&#21517;/2025/pts_of_players_updated_hkopen_2025_by_Donna_202505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"/>
      <sheetName val="Women"/>
    </sheetNames>
    <sheetDataSet>
      <sheetData sheetId="0">
        <row r="8">
          <cell r="D8" t="str">
            <v>王沛林</v>
          </cell>
          <cell r="E8" t="str">
            <v>M227</v>
          </cell>
          <cell r="F8">
            <v>42</v>
          </cell>
          <cell r="G8">
            <v>24</v>
          </cell>
          <cell r="H8">
            <v>30</v>
          </cell>
          <cell r="I8">
            <v>33</v>
          </cell>
          <cell r="J8">
            <v>63</v>
          </cell>
          <cell r="K8">
            <v>60</v>
          </cell>
          <cell r="L8">
            <v>42</v>
          </cell>
          <cell r="M8">
            <v>30</v>
          </cell>
          <cell r="O8">
            <v>30</v>
          </cell>
          <cell r="P8">
            <v>60</v>
          </cell>
          <cell r="Q8">
            <v>24</v>
          </cell>
          <cell r="R8">
            <v>36</v>
          </cell>
          <cell r="S8">
            <v>60</v>
          </cell>
          <cell r="T8">
            <v>66</v>
          </cell>
          <cell r="U8">
            <v>72</v>
          </cell>
          <cell r="V8">
            <v>60</v>
          </cell>
          <cell r="W8">
            <v>72</v>
          </cell>
          <cell r="X8">
            <v>72</v>
          </cell>
          <cell r="Z8">
            <v>72</v>
          </cell>
          <cell r="AA8">
            <v>60</v>
          </cell>
          <cell r="AB8">
            <v>72</v>
          </cell>
          <cell r="AC8">
            <v>72</v>
          </cell>
          <cell r="AE8">
            <v>72</v>
          </cell>
          <cell r="AF8">
            <v>60</v>
          </cell>
          <cell r="AG8">
            <v>72</v>
          </cell>
          <cell r="AL8">
            <v>60</v>
          </cell>
          <cell r="AM8">
            <v>72</v>
          </cell>
          <cell r="AN8">
            <v>66</v>
          </cell>
          <cell r="AP8">
            <v>66</v>
          </cell>
          <cell r="AR8">
            <v>48</v>
          </cell>
          <cell r="AS8">
            <v>72</v>
          </cell>
          <cell r="AT8">
            <v>60</v>
          </cell>
          <cell r="AU8">
            <v>60</v>
          </cell>
          <cell r="AV8">
            <v>60</v>
          </cell>
          <cell r="AW8">
            <v>72</v>
          </cell>
          <cell r="AY8">
            <v>72</v>
          </cell>
          <cell r="BA8">
            <v>72</v>
          </cell>
          <cell r="BC8">
            <v>60</v>
          </cell>
          <cell r="BD8">
            <v>72</v>
          </cell>
          <cell r="BE8">
            <v>54</v>
          </cell>
          <cell r="BG8">
            <v>54</v>
          </cell>
          <cell r="BI8">
            <v>54</v>
          </cell>
          <cell r="BJ8">
            <v>72</v>
          </cell>
          <cell r="BK8">
            <v>112.5</v>
          </cell>
          <cell r="BL8">
            <v>112.5</v>
          </cell>
        </row>
        <row r="9">
          <cell r="D9" t="str">
            <v>莊紀來</v>
          </cell>
          <cell r="E9" t="str">
            <v>M229</v>
          </cell>
          <cell r="F9">
            <v>54</v>
          </cell>
          <cell r="G9">
            <v>33</v>
          </cell>
          <cell r="H9">
            <v>27</v>
          </cell>
          <cell r="I9">
            <v>30</v>
          </cell>
          <cell r="J9">
            <v>63</v>
          </cell>
          <cell r="K9">
            <v>48</v>
          </cell>
          <cell r="M9">
            <v>15</v>
          </cell>
          <cell r="O9">
            <v>24</v>
          </cell>
          <cell r="Q9">
            <v>15</v>
          </cell>
          <cell r="R9">
            <v>21</v>
          </cell>
          <cell r="S9">
            <v>24</v>
          </cell>
          <cell r="U9">
            <v>60</v>
          </cell>
          <cell r="V9">
            <v>48</v>
          </cell>
          <cell r="X9">
            <v>60</v>
          </cell>
          <cell r="Y9">
            <v>60</v>
          </cell>
          <cell r="Z9">
            <v>60</v>
          </cell>
          <cell r="AB9">
            <v>60</v>
          </cell>
          <cell r="AC9">
            <v>48</v>
          </cell>
          <cell r="AE9">
            <v>48</v>
          </cell>
          <cell r="AF9">
            <v>0</v>
          </cell>
          <cell r="AG9">
            <v>36</v>
          </cell>
          <cell r="AH9" t="e">
            <v>#REF!</v>
          </cell>
          <cell r="AI9" t="e">
            <v>#REF!</v>
          </cell>
          <cell r="AJ9">
            <v>60</v>
          </cell>
          <cell r="AL9">
            <v>0</v>
          </cell>
          <cell r="AM9">
            <v>27</v>
          </cell>
          <cell r="AN9">
            <v>0</v>
          </cell>
          <cell r="AO9">
            <v>36</v>
          </cell>
          <cell r="AP9">
            <v>36</v>
          </cell>
          <cell r="AR9">
            <v>27</v>
          </cell>
          <cell r="AS9">
            <v>42</v>
          </cell>
          <cell r="AU9">
            <v>27</v>
          </cell>
          <cell r="AV9">
            <v>27</v>
          </cell>
          <cell r="AW9">
            <v>60</v>
          </cell>
          <cell r="AY9">
            <v>45</v>
          </cell>
          <cell r="BA9">
            <v>45</v>
          </cell>
          <cell r="BC9">
            <v>42</v>
          </cell>
          <cell r="BD9">
            <v>54</v>
          </cell>
          <cell r="BE9">
            <v>48</v>
          </cell>
          <cell r="BG9">
            <v>48</v>
          </cell>
          <cell r="BI9">
            <v>54</v>
          </cell>
          <cell r="BJ9">
            <v>72</v>
          </cell>
          <cell r="BK9">
            <v>111</v>
          </cell>
          <cell r="BL9">
            <v>111</v>
          </cell>
        </row>
        <row r="10">
          <cell r="D10" t="str">
            <v>李烈峰</v>
          </cell>
          <cell r="E10" t="str">
            <v>M899</v>
          </cell>
          <cell r="AF10">
            <v>24</v>
          </cell>
          <cell r="AG10">
            <v>0</v>
          </cell>
          <cell r="AI10" t="e">
            <v>#REF!</v>
          </cell>
          <cell r="AJ10">
            <v>36</v>
          </cell>
          <cell r="AL10">
            <v>27</v>
          </cell>
          <cell r="AO10">
            <v>0</v>
          </cell>
          <cell r="AP10">
            <v>0</v>
          </cell>
          <cell r="AR10">
            <v>3</v>
          </cell>
          <cell r="AS10">
            <v>24</v>
          </cell>
          <cell r="AT10">
            <v>36</v>
          </cell>
          <cell r="AU10">
            <v>72</v>
          </cell>
          <cell r="AV10">
            <v>42</v>
          </cell>
          <cell r="AW10">
            <v>54</v>
          </cell>
          <cell r="AY10">
            <v>48</v>
          </cell>
          <cell r="BA10">
            <v>48</v>
          </cell>
          <cell r="BC10">
            <v>36</v>
          </cell>
          <cell r="BD10">
            <v>48</v>
          </cell>
          <cell r="BE10">
            <v>66</v>
          </cell>
          <cell r="BG10">
            <v>66</v>
          </cell>
          <cell r="BI10">
            <v>48</v>
          </cell>
          <cell r="BJ10">
            <v>66</v>
          </cell>
          <cell r="BK10">
            <v>106.5</v>
          </cell>
          <cell r="BL10">
            <v>106.5</v>
          </cell>
        </row>
        <row r="11">
          <cell r="D11" t="str">
            <v>李卓曦</v>
          </cell>
          <cell r="E11" t="str">
            <v>M1048</v>
          </cell>
          <cell r="AU11">
            <v>27</v>
          </cell>
          <cell r="AV11">
            <v>18</v>
          </cell>
          <cell r="AW11">
            <v>36</v>
          </cell>
          <cell r="AX11">
            <v>7</v>
          </cell>
          <cell r="AY11">
            <v>54</v>
          </cell>
          <cell r="AZ11">
            <v>27</v>
          </cell>
          <cell r="BA11">
            <v>54</v>
          </cell>
          <cell r="BB11">
            <v>10</v>
          </cell>
          <cell r="BC11">
            <v>27</v>
          </cell>
          <cell r="BD11">
            <v>36</v>
          </cell>
          <cell r="BE11">
            <v>66</v>
          </cell>
          <cell r="BG11">
            <v>66</v>
          </cell>
          <cell r="BI11">
            <v>48</v>
          </cell>
          <cell r="BJ11">
            <v>66</v>
          </cell>
          <cell r="BK11">
            <v>106.5</v>
          </cell>
          <cell r="BL11">
            <v>106.5</v>
          </cell>
        </row>
        <row r="12">
          <cell r="D12" t="str">
            <v>簡詩恆</v>
          </cell>
          <cell r="E12" t="str">
            <v>M891</v>
          </cell>
          <cell r="AD12">
            <v>18</v>
          </cell>
          <cell r="AE12">
            <v>18</v>
          </cell>
          <cell r="AF12">
            <v>24</v>
          </cell>
          <cell r="AG12">
            <v>24</v>
          </cell>
          <cell r="AH12" t="e">
            <v>#REF!</v>
          </cell>
          <cell r="AJ12">
            <v>27</v>
          </cell>
          <cell r="AK12">
            <v>10</v>
          </cell>
          <cell r="AL12">
            <v>18</v>
          </cell>
          <cell r="AM12">
            <v>36</v>
          </cell>
          <cell r="AN12">
            <v>42</v>
          </cell>
          <cell r="AO12">
            <v>54</v>
          </cell>
          <cell r="AP12">
            <v>54</v>
          </cell>
          <cell r="AQ12">
            <v>7</v>
          </cell>
          <cell r="AR12">
            <v>27</v>
          </cell>
          <cell r="AS12">
            <v>48</v>
          </cell>
          <cell r="AT12">
            <v>36</v>
          </cell>
          <cell r="AU12">
            <v>54</v>
          </cell>
          <cell r="AV12">
            <v>36</v>
          </cell>
          <cell r="AW12">
            <v>60</v>
          </cell>
          <cell r="AX12">
            <v>7</v>
          </cell>
          <cell r="AY12">
            <v>66</v>
          </cell>
          <cell r="BA12">
            <v>66</v>
          </cell>
          <cell r="BC12">
            <v>36</v>
          </cell>
          <cell r="BD12">
            <v>66</v>
          </cell>
          <cell r="BE12">
            <v>60</v>
          </cell>
          <cell r="BG12">
            <v>60</v>
          </cell>
          <cell r="BI12">
            <v>42</v>
          </cell>
          <cell r="BJ12">
            <v>60</v>
          </cell>
          <cell r="BK12">
            <v>96</v>
          </cell>
          <cell r="BL12">
            <v>96</v>
          </cell>
        </row>
        <row r="13">
          <cell r="D13" t="str">
            <v>黃震</v>
          </cell>
          <cell r="E13" t="str">
            <v>M907</v>
          </cell>
          <cell r="AF13">
            <v>18</v>
          </cell>
          <cell r="AK13">
            <v>10</v>
          </cell>
          <cell r="AL13">
            <v>18</v>
          </cell>
          <cell r="AM13">
            <v>36</v>
          </cell>
          <cell r="AN13">
            <v>42</v>
          </cell>
          <cell r="AO13">
            <v>54</v>
          </cell>
          <cell r="AP13">
            <v>54</v>
          </cell>
          <cell r="AQ13">
            <v>7</v>
          </cell>
          <cell r="AS13">
            <v>48</v>
          </cell>
          <cell r="AT13">
            <v>36</v>
          </cell>
          <cell r="AU13">
            <v>54</v>
          </cell>
          <cell r="AV13">
            <v>36</v>
          </cell>
          <cell r="AX13">
            <v>7</v>
          </cell>
          <cell r="AZ13">
            <v>36</v>
          </cell>
          <cell r="BA13">
            <v>36</v>
          </cell>
          <cell r="BC13">
            <v>36</v>
          </cell>
          <cell r="BD13">
            <v>66</v>
          </cell>
          <cell r="BE13">
            <v>60</v>
          </cell>
          <cell r="BG13">
            <v>60</v>
          </cell>
          <cell r="BI13">
            <v>42</v>
          </cell>
          <cell r="BJ13">
            <v>60</v>
          </cell>
          <cell r="BK13">
            <v>96</v>
          </cell>
          <cell r="BL13">
            <v>96</v>
          </cell>
        </row>
        <row r="14">
          <cell r="D14" t="str">
            <v>黃嘉潤</v>
          </cell>
          <cell r="E14" t="str">
            <v>M556</v>
          </cell>
          <cell r="F14">
            <v>36</v>
          </cell>
          <cell r="H14">
            <v>21</v>
          </cell>
          <cell r="I14">
            <v>30</v>
          </cell>
          <cell r="J14">
            <v>51</v>
          </cell>
          <cell r="K14">
            <v>42</v>
          </cell>
          <cell r="L14">
            <v>36</v>
          </cell>
          <cell r="M14">
            <v>21</v>
          </cell>
          <cell r="N14">
            <v>21</v>
          </cell>
          <cell r="O14">
            <v>30</v>
          </cell>
          <cell r="P14">
            <v>60</v>
          </cell>
          <cell r="Q14">
            <v>24</v>
          </cell>
          <cell r="R14">
            <v>24</v>
          </cell>
          <cell r="S14">
            <v>48</v>
          </cell>
          <cell r="T14">
            <v>60</v>
          </cell>
          <cell r="U14">
            <v>60</v>
          </cell>
          <cell r="V14">
            <v>42</v>
          </cell>
          <cell r="W14">
            <v>48</v>
          </cell>
          <cell r="X14">
            <v>27</v>
          </cell>
          <cell r="Y14">
            <v>0</v>
          </cell>
          <cell r="Z14">
            <v>27</v>
          </cell>
          <cell r="AA14">
            <v>36</v>
          </cell>
          <cell r="AB14">
            <v>54</v>
          </cell>
          <cell r="AC14">
            <v>54</v>
          </cell>
          <cell r="AE14">
            <v>54</v>
          </cell>
          <cell r="AF14">
            <v>27</v>
          </cell>
          <cell r="AG14">
            <v>42</v>
          </cell>
          <cell r="AH14" t="e">
            <v>#REF!</v>
          </cell>
          <cell r="AI14" t="e">
            <v>#REF!</v>
          </cell>
          <cell r="AJ14">
            <v>48</v>
          </cell>
          <cell r="AL14">
            <v>27</v>
          </cell>
          <cell r="AM14">
            <v>60</v>
          </cell>
          <cell r="AN14">
            <v>48</v>
          </cell>
          <cell r="AP14">
            <v>48</v>
          </cell>
          <cell r="AR14">
            <v>36</v>
          </cell>
          <cell r="AS14">
            <v>60</v>
          </cell>
          <cell r="AT14">
            <v>48</v>
          </cell>
          <cell r="AU14">
            <v>66</v>
          </cell>
          <cell r="AV14">
            <v>54</v>
          </cell>
          <cell r="AW14">
            <v>66</v>
          </cell>
          <cell r="AY14">
            <v>60</v>
          </cell>
          <cell r="BA14">
            <v>60</v>
          </cell>
          <cell r="BC14">
            <v>54</v>
          </cell>
          <cell r="BD14">
            <v>60</v>
          </cell>
          <cell r="BE14">
            <v>72</v>
          </cell>
          <cell r="BG14">
            <v>72</v>
          </cell>
          <cell r="BI14">
            <v>60</v>
          </cell>
          <cell r="BJ14">
            <v>42</v>
          </cell>
          <cell r="BK14">
            <v>90</v>
          </cell>
          <cell r="BL14">
            <v>90</v>
          </cell>
        </row>
        <row r="15">
          <cell r="D15" t="str">
            <v>謝鍵泓</v>
          </cell>
          <cell r="E15" t="str">
            <v>M762</v>
          </cell>
          <cell r="W15">
            <v>3</v>
          </cell>
          <cell r="AC15">
            <v>36</v>
          </cell>
          <cell r="AD15">
            <v>42</v>
          </cell>
          <cell r="AE15">
            <v>42</v>
          </cell>
          <cell r="AF15">
            <v>36</v>
          </cell>
          <cell r="AI15" t="e">
            <v>#REF!</v>
          </cell>
          <cell r="AJ15">
            <v>48</v>
          </cell>
          <cell r="AL15">
            <v>27</v>
          </cell>
          <cell r="AM15">
            <v>60</v>
          </cell>
          <cell r="AN15">
            <v>48</v>
          </cell>
          <cell r="AP15">
            <v>48</v>
          </cell>
          <cell r="AR15">
            <v>36</v>
          </cell>
          <cell r="AS15">
            <v>60</v>
          </cell>
          <cell r="AT15">
            <v>48</v>
          </cell>
          <cell r="AU15">
            <v>66</v>
          </cell>
          <cell r="AV15">
            <v>54</v>
          </cell>
          <cell r="AW15">
            <v>66</v>
          </cell>
          <cell r="AY15">
            <v>60</v>
          </cell>
          <cell r="BA15">
            <v>60</v>
          </cell>
          <cell r="BC15">
            <v>54</v>
          </cell>
          <cell r="BD15">
            <v>60</v>
          </cell>
          <cell r="BE15">
            <v>72</v>
          </cell>
          <cell r="BG15">
            <v>72</v>
          </cell>
          <cell r="BI15">
            <v>60</v>
          </cell>
          <cell r="BJ15">
            <v>42</v>
          </cell>
          <cell r="BK15">
            <v>90</v>
          </cell>
          <cell r="BL15">
            <v>90</v>
          </cell>
        </row>
        <row r="16">
          <cell r="D16" t="str">
            <v>李彥進</v>
          </cell>
          <cell r="E16" t="str">
            <v>M1178</v>
          </cell>
          <cell r="BC16">
            <v>27</v>
          </cell>
          <cell r="BD16">
            <v>27</v>
          </cell>
          <cell r="BE16">
            <v>36</v>
          </cell>
          <cell r="BF16">
            <v>60</v>
          </cell>
          <cell r="BG16">
            <v>60</v>
          </cell>
          <cell r="BI16">
            <v>27</v>
          </cell>
          <cell r="BJ16">
            <v>60</v>
          </cell>
          <cell r="BK16">
            <v>88.5</v>
          </cell>
          <cell r="BL16">
            <v>88.5</v>
          </cell>
        </row>
        <row r="17">
          <cell r="D17" t="str">
            <v>陳信珩</v>
          </cell>
          <cell r="E17" t="str">
            <v>M946</v>
          </cell>
          <cell r="AO17">
            <v>0</v>
          </cell>
          <cell r="AP17">
            <v>0</v>
          </cell>
          <cell r="AQ17">
            <v>7</v>
          </cell>
          <cell r="AT17">
            <v>3</v>
          </cell>
          <cell r="AW17">
            <v>54</v>
          </cell>
          <cell r="AY17">
            <v>36</v>
          </cell>
          <cell r="AZ17">
            <v>24</v>
          </cell>
          <cell r="BA17">
            <v>36</v>
          </cell>
          <cell r="BC17">
            <v>27</v>
          </cell>
          <cell r="BD17">
            <v>60</v>
          </cell>
          <cell r="BE17">
            <v>42</v>
          </cell>
          <cell r="BG17">
            <v>42</v>
          </cell>
          <cell r="BH17">
            <v>8</v>
          </cell>
          <cell r="BI17">
            <v>27</v>
          </cell>
          <cell r="BJ17">
            <v>54</v>
          </cell>
          <cell r="BK17">
            <v>78</v>
          </cell>
          <cell r="BL17">
            <v>86</v>
          </cell>
        </row>
        <row r="18">
          <cell r="D18" t="str">
            <v>張綽航</v>
          </cell>
          <cell r="E18" t="str">
            <v>M639</v>
          </cell>
          <cell r="L18">
            <v>24</v>
          </cell>
          <cell r="N18">
            <v>12</v>
          </cell>
          <cell r="S18">
            <v>12</v>
          </cell>
          <cell r="T18">
            <v>24</v>
          </cell>
          <cell r="U18">
            <v>48</v>
          </cell>
          <cell r="V18">
            <v>27</v>
          </cell>
          <cell r="W18">
            <v>54</v>
          </cell>
          <cell r="X18">
            <v>42</v>
          </cell>
          <cell r="Z18">
            <v>42</v>
          </cell>
          <cell r="AA18">
            <v>36</v>
          </cell>
          <cell r="AB18">
            <v>42</v>
          </cell>
          <cell r="AC18">
            <v>60</v>
          </cell>
          <cell r="AD18">
            <v>0</v>
          </cell>
          <cell r="AE18">
            <v>60</v>
          </cell>
          <cell r="AF18">
            <v>42</v>
          </cell>
          <cell r="AG18">
            <v>48</v>
          </cell>
          <cell r="AH18" t="e">
            <v>#REF!</v>
          </cell>
          <cell r="AJ18">
            <v>60</v>
          </cell>
          <cell r="AL18">
            <v>36</v>
          </cell>
          <cell r="AM18">
            <v>60</v>
          </cell>
          <cell r="AN18">
            <v>60</v>
          </cell>
          <cell r="AO18">
            <v>60</v>
          </cell>
          <cell r="AP18">
            <v>60</v>
          </cell>
          <cell r="AR18">
            <v>54</v>
          </cell>
          <cell r="AS18">
            <v>45</v>
          </cell>
          <cell r="AT18">
            <v>36</v>
          </cell>
          <cell r="AU18">
            <v>48</v>
          </cell>
          <cell r="AV18">
            <v>27</v>
          </cell>
          <cell r="AW18">
            <v>48</v>
          </cell>
          <cell r="AY18">
            <v>54</v>
          </cell>
          <cell r="BA18">
            <v>54</v>
          </cell>
          <cell r="BC18">
            <v>48</v>
          </cell>
          <cell r="BD18">
            <v>48</v>
          </cell>
          <cell r="BE18">
            <v>48</v>
          </cell>
          <cell r="BG18">
            <v>48</v>
          </cell>
          <cell r="BI18">
            <v>36</v>
          </cell>
          <cell r="BJ18">
            <v>54</v>
          </cell>
          <cell r="BK18">
            <v>84</v>
          </cell>
          <cell r="BL18">
            <v>84</v>
          </cell>
        </row>
        <row r="19">
          <cell r="D19" t="str">
            <v>林琪豐</v>
          </cell>
          <cell r="E19" t="str">
            <v>M624</v>
          </cell>
          <cell r="N19">
            <v>3</v>
          </cell>
          <cell r="O19">
            <v>6</v>
          </cell>
          <cell r="P19">
            <v>24</v>
          </cell>
          <cell r="R19">
            <v>18</v>
          </cell>
          <cell r="S19">
            <v>24</v>
          </cell>
          <cell r="T19">
            <v>60</v>
          </cell>
          <cell r="U19">
            <v>54</v>
          </cell>
          <cell r="V19">
            <v>27</v>
          </cell>
          <cell r="W19">
            <v>60</v>
          </cell>
          <cell r="X19">
            <v>0</v>
          </cell>
          <cell r="Z19">
            <v>0</v>
          </cell>
          <cell r="AA19">
            <v>27</v>
          </cell>
          <cell r="AB19">
            <v>42</v>
          </cell>
          <cell r="AC19">
            <v>0</v>
          </cell>
          <cell r="AD19">
            <v>36</v>
          </cell>
          <cell r="AE19">
            <v>36</v>
          </cell>
          <cell r="AF19">
            <v>24</v>
          </cell>
          <cell r="AG19">
            <v>0</v>
          </cell>
          <cell r="AN19">
            <v>27</v>
          </cell>
          <cell r="AP19">
            <v>27</v>
          </cell>
          <cell r="AR19">
            <v>24</v>
          </cell>
          <cell r="AS19">
            <v>72</v>
          </cell>
          <cell r="AT19">
            <v>60</v>
          </cell>
          <cell r="AU19">
            <v>60</v>
          </cell>
          <cell r="AV19">
            <v>60</v>
          </cell>
          <cell r="AW19">
            <v>72</v>
          </cell>
          <cell r="AY19">
            <v>72</v>
          </cell>
          <cell r="BA19">
            <v>72</v>
          </cell>
          <cell r="BE19">
            <v>60</v>
          </cell>
          <cell r="BG19">
            <v>60</v>
          </cell>
          <cell r="BI19">
            <v>36</v>
          </cell>
          <cell r="BJ19">
            <v>48</v>
          </cell>
          <cell r="BK19">
            <v>81</v>
          </cell>
          <cell r="BL19">
            <v>81</v>
          </cell>
        </row>
        <row r="20">
          <cell r="D20" t="str">
            <v>陳敬凱</v>
          </cell>
          <cell r="E20" t="str">
            <v>M1204</v>
          </cell>
          <cell r="BE20">
            <v>60</v>
          </cell>
          <cell r="BG20">
            <v>60</v>
          </cell>
          <cell r="BI20">
            <v>36</v>
          </cell>
          <cell r="BJ20">
            <v>48</v>
          </cell>
          <cell r="BK20">
            <v>81</v>
          </cell>
          <cell r="BL20">
            <v>81</v>
          </cell>
        </row>
        <row r="21">
          <cell r="D21" t="str">
            <v>李雯偉</v>
          </cell>
          <cell r="E21" t="str">
            <v>M1095</v>
          </cell>
          <cell r="AW21">
            <v>3</v>
          </cell>
          <cell r="AY21">
            <v>3</v>
          </cell>
          <cell r="AZ21">
            <v>27</v>
          </cell>
          <cell r="BA21">
            <v>27</v>
          </cell>
          <cell r="BC21">
            <v>36</v>
          </cell>
          <cell r="BD21">
            <v>36</v>
          </cell>
          <cell r="BE21">
            <v>42</v>
          </cell>
          <cell r="BF21">
            <v>24</v>
          </cell>
          <cell r="BG21">
            <v>42</v>
          </cell>
          <cell r="BH21">
            <v>10</v>
          </cell>
          <cell r="BI21">
            <v>36</v>
          </cell>
          <cell r="BJ21">
            <v>42</v>
          </cell>
          <cell r="BK21">
            <v>70.5</v>
          </cell>
          <cell r="BL21">
            <v>80.5</v>
          </cell>
        </row>
        <row r="22">
          <cell r="D22" t="str">
            <v>黃英彰</v>
          </cell>
          <cell r="E22" t="str">
            <v>M931</v>
          </cell>
          <cell r="AH22">
            <v>18</v>
          </cell>
          <cell r="AJ22">
            <v>18</v>
          </cell>
          <cell r="AL22">
            <v>24</v>
          </cell>
          <cell r="AN22">
            <v>0</v>
          </cell>
          <cell r="AO22">
            <v>36</v>
          </cell>
          <cell r="AP22">
            <v>36</v>
          </cell>
          <cell r="AR22">
            <v>18</v>
          </cell>
          <cell r="AS22">
            <v>36</v>
          </cell>
          <cell r="AT22">
            <v>24</v>
          </cell>
          <cell r="AU22">
            <v>36</v>
          </cell>
          <cell r="AV22">
            <v>27</v>
          </cell>
          <cell r="AW22">
            <v>60</v>
          </cell>
          <cell r="AY22">
            <v>45</v>
          </cell>
          <cell r="BA22">
            <v>45</v>
          </cell>
          <cell r="BC22">
            <v>42</v>
          </cell>
          <cell r="BD22">
            <v>54</v>
          </cell>
          <cell r="BE22">
            <v>48</v>
          </cell>
          <cell r="BG22">
            <v>48</v>
          </cell>
          <cell r="BI22">
            <v>27</v>
          </cell>
          <cell r="BJ22">
            <v>54</v>
          </cell>
          <cell r="BK22">
            <v>79.5</v>
          </cell>
          <cell r="BL22">
            <v>79.5</v>
          </cell>
        </row>
        <row r="23">
          <cell r="D23" t="str">
            <v>林惠龍</v>
          </cell>
          <cell r="E23" t="str">
            <v>M744</v>
          </cell>
          <cell r="U23">
            <v>18</v>
          </cell>
          <cell r="W23">
            <v>30</v>
          </cell>
          <cell r="AF23">
            <v>27</v>
          </cell>
          <cell r="AG23">
            <v>36</v>
          </cell>
          <cell r="AH23" t="e">
            <v>#REF!</v>
          </cell>
          <cell r="AI23" t="e">
            <v>#REF!</v>
          </cell>
          <cell r="AJ23">
            <v>60</v>
          </cell>
          <cell r="AL23">
            <v>0</v>
          </cell>
          <cell r="AM23">
            <v>66</v>
          </cell>
          <cell r="AN23">
            <v>66</v>
          </cell>
          <cell r="AP23">
            <v>66</v>
          </cell>
          <cell r="AR23">
            <v>0</v>
          </cell>
          <cell r="AS23">
            <v>54</v>
          </cell>
          <cell r="AT23">
            <v>42</v>
          </cell>
          <cell r="AU23">
            <v>36</v>
          </cell>
          <cell r="AV23">
            <v>27</v>
          </cell>
          <cell r="AW23">
            <v>27</v>
          </cell>
          <cell r="AY23">
            <v>36</v>
          </cell>
          <cell r="AZ23">
            <v>60</v>
          </cell>
          <cell r="BA23">
            <v>60</v>
          </cell>
          <cell r="BC23">
            <v>27</v>
          </cell>
          <cell r="BD23">
            <v>27</v>
          </cell>
          <cell r="BE23">
            <v>27</v>
          </cell>
          <cell r="BF23">
            <v>48</v>
          </cell>
          <cell r="BG23">
            <v>48</v>
          </cell>
          <cell r="BI23">
            <v>36</v>
          </cell>
          <cell r="BJ23">
            <v>48</v>
          </cell>
          <cell r="BK23">
            <v>78</v>
          </cell>
          <cell r="BL23">
            <v>78</v>
          </cell>
        </row>
        <row r="24">
          <cell r="D24" t="str">
            <v>黃冠邦</v>
          </cell>
          <cell r="E24" t="str">
            <v>M202</v>
          </cell>
          <cell r="F24">
            <v>72</v>
          </cell>
          <cell r="G24">
            <v>36</v>
          </cell>
          <cell r="H24">
            <v>33</v>
          </cell>
          <cell r="I24">
            <v>27</v>
          </cell>
          <cell r="J24">
            <v>69</v>
          </cell>
          <cell r="K24">
            <v>57</v>
          </cell>
          <cell r="N24">
            <v>30</v>
          </cell>
          <cell r="O24">
            <v>48</v>
          </cell>
          <cell r="R24">
            <v>27</v>
          </cell>
          <cell r="S24">
            <v>42</v>
          </cell>
          <cell r="T24">
            <v>72</v>
          </cell>
          <cell r="U24">
            <v>66</v>
          </cell>
          <cell r="V24">
            <v>54</v>
          </cell>
          <cell r="W24">
            <v>66</v>
          </cell>
          <cell r="X24">
            <v>60</v>
          </cell>
          <cell r="Z24">
            <v>60</v>
          </cell>
          <cell r="AA24">
            <v>54</v>
          </cell>
          <cell r="AB24">
            <v>60</v>
          </cell>
          <cell r="AC24">
            <v>66</v>
          </cell>
          <cell r="AE24">
            <v>66</v>
          </cell>
          <cell r="AF24">
            <v>48</v>
          </cell>
          <cell r="AG24">
            <v>66</v>
          </cell>
          <cell r="AH24" t="e">
            <v>#REF!</v>
          </cell>
          <cell r="AJ24">
            <v>66</v>
          </cell>
          <cell r="AL24">
            <v>54</v>
          </cell>
          <cell r="AM24">
            <v>54</v>
          </cell>
          <cell r="AN24">
            <v>60</v>
          </cell>
          <cell r="AP24">
            <v>60</v>
          </cell>
          <cell r="AR24">
            <v>60</v>
          </cell>
          <cell r="AS24">
            <v>66</v>
          </cell>
          <cell r="AT24">
            <v>36</v>
          </cell>
          <cell r="AU24">
            <v>45</v>
          </cell>
          <cell r="AV24">
            <v>48</v>
          </cell>
          <cell r="AZ24">
            <v>24</v>
          </cell>
          <cell r="BA24">
            <v>24</v>
          </cell>
          <cell r="BC24">
            <v>18</v>
          </cell>
          <cell r="BE24">
            <v>27</v>
          </cell>
          <cell r="BF24">
            <v>48</v>
          </cell>
          <cell r="BG24">
            <v>48</v>
          </cell>
          <cell r="BI24">
            <v>36</v>
          </cell>
          <cell r="BJ24">
            <v>48</v>
          </cell>
          <cell r="BK24">
            <v>78</v>
          </cell>
          <cell r="BL24">
            <v>78</v>
          </cell>
        </row>
        <row r="25">
          <cell r="D25" t="str">
            <v>柳凱富</v>
          </cell>
          <cell r="E25" t="str">
            <v>M806</v>
          </cell>
          <cell r="V25">
            <v>24</v>
          </cell>
          <cell r="W25">
            <v>24</v>
          </cell>
          <cell r="X25">
            <v>27</v>
          </cell>
          <cell r="Y25">
            <v>24</v>
          </cell>
          <cell r="Z25">
            <v>27</v>
          </cell>
          <cell r="AA25">
            <v>0</v>
          </cell>
          <cell r="AB25">
            <v>27</v>
          </cell>
          <cell r="AC25">
            <v>27</v>
          </cell>
          <cell r="AD25">
            <v>48</v>
          </cell>
          <cell r="AE25">
            <v>48</v>
          </cell>
          <cell r="AF25">
            <v>27</v>
          </cell>
          <cell r="AM25">
            <v>24</v>
          </cell>
          <cell r="AN25">
            <v>36</v>
          </cell>
          <cell r="AP25">
            <v>36</v>
          </cell>
          <cell r="AR25">
            <v>24</v>
          </cell>
          <cell r="AS25">
            <v>36</v>
          </cell>
          <cell r="AT25">
            <v>24</v>
          </cell>
          <cell r="AU25">
            <v>36</v>
          </cell>
          <cell r="AV25">
            <v>27</v>
          </cell>
          <cell r="AW25">
            <v>48</v>
          </cell>
          <cell r="AY25">
            <v>60</v>
          </cell>
          <cell r="AZ25">
            <v>36</v>
          </cell>
          <cell r="BA25">
            <v>60</v>
          </cell>
          <cell r="BC25">
            <v>27</v>
          </cell>
          <cell r="BD25">
            <v>0</v>
          </cell>
          <cell r="BE25">
            <v>48</v>
          </cell>
          <cell r="BF25">
            <v>42</v>
          </cell>
          <cell r="BG25">
            <v>48</v>
          </cell>
          <cell r="BI25">
            <v>27</v>
          </cell>
          <cell r="BJ25">
            <v>48</v>
          </cell>
          <cell r="BK25">
            <v>73.5</v>
          </cell>
          <cell r="BL25">
            <v>73.5</v>
          </cell>
        </row>
        <row r="26">
          <cell r="D26" t="str">
            <v>劉卓然</v>
          </cell>
          <cell r="E26" t="str">
            <v>M934</v>
          </cell>
          <cell r="AI26">
            <v>24</v>
          </cell>
          <cell r="AJ26">
            <v>24</v>
          </cell>
          <cell r="AK26">
            <v>7</v>
          </cell>
          <cell r="AL26">
            <v>18</v>
          </cell>
          <cell r="AM26">
            <v>48</v>
          </cell>
          <cell r="AN26">
            <v>54</v>
          </cell>
          <cell r="AO26">
            <v>36</v>
          </cell>
          <cell r="AP26">
            <v>54</v>
          </cell>
          <cell r="AQ26">
            <v>10</v>
          </cell>
          <cell r="AR26">
            <v>36</v>
          </cell>
          <cell r="AS26">
            <v>48</v>
          </cell>
          <cell r="AT26">
            <v>27</v>
          </cell>
          <cell r="AU26">
            <v>60</v>
          </cell>
          <cell r="AV26">
            <v>24</v>
          </cell>
          <cell r="AW26">
            <v>60</v>
          </cell>
          <cell r="AY26">
            <v>66</v>
          </cell>
          <cell r="BA26">
            <v>66</v>
          </cell>
          <cell r="BC26">
            <v>60</v>
          </cell>
          <cell r="BD26">
            <v>72</v>
          </cell>
          <cell r="BE26">
            <v>54</v>
          </cell>
          <cell r="BG26">
            <v>54</v>
          </cell>
          <cell r="BI26">
            <v>0</v>
          </cell>
          <cell r="BJ26">
            <v>60</v>
          </cell>
          <cell r="BK26">
            <v>73.5</v>
          </cell>
          <cell r="BL26">
            <v>73.5</v>
          </cell>
        </row>
        <row r="27">
          <cell r="D27" t="str">
            <v>饒兆琮</v>
          </cell>
          <cell r="E27" t="str">
            <v>M977</v>
          </cell>
          <cell r="AS27">
            <v>3</v>
          </cell>
          <cell r="AT27">
            <v>18</v>
          </cell>
          <cell r="AU27">
            <v>27</v>
          </cell>
          <cell r="AV27">
            <v>18</v>
          </cell>
          <cell r="AW27">
            <v>36</v>
          </cell>
          <cell r="AX27">
            <v>6</v>
          </cell>
          <cell r="AY27">
            <v>54</v>
          </cell>
          <cell r="AZ27">
            <v>27</v>
          </cell>
          <cell r="BA27">
            <v>54</v>
          </cell>
          <cell r="BB27">
            <v>10</v>
          </cell>
          <cell r="BC27">
            <v>18</v>
          </cell>
          <cell r="BD27">
            <v>42</v>
          </cell>
          <cell r="BE27">
            <v>36</v>
          </cell>
          <cell r="BF27">
            <v>24</v>
          </cell>
          <cell r="BG27">
            <v>36</v>
          </cell>
          <cell r="BH27">
            <v>10</v>
          </cell>
          <cell r="BI27">
            <v>24</v>
          </cell>
          <cell r="BJ27">
            <v>42</v>
          </cell>
          <cell r="BK27">
            <v>63</v>
          </cell>
          <cell r="BL27">
            <v>73</v>
          </cell>
        </row>
        <row r="28">
          <cell r="D28" t="str">
            <v>曾嘉鉦</v>
          </cell>
          <cell r="E28" t="str">
            <v>M1026</v>
          </cell>
          <cell r="AU28">
            <v>0</v>
          </cell>
          <cell r="AV28">
            <v>3</v>
          </cell>
          <cell r="AW28">
            <v>48</v>
          </cell>
          <cell r="AY28">
            <v>60</v>
          </cell>
          <cell r="AZ28">
            <v>42</v>
          </cell>
          <cell r="BA28">
            <v>60</v>
          </cell>
          <cell r="BC28">
            <v>27</v>
          </cell>
          <cell r="BD28">
            <v>48</v>
          </cell>
          <cell r="BE28">
            <v>27</v>
          </cell>
          <cell r="BF28">
            <v>42</v>
          </cell>
          <cell r="BG28">
            <v>42</v>
          </cell>
          <cell r="BI28">
            <v>27</v>
          </cell>
          <cell r="BJ28">
            <v>48</v>
          </cell>
          <cell r="BK28">
            <v>72</v>
          </cell>
          <cell r="BL28">
            <v>72</v>
          </cell>
        </row>
        <row r="29">
          <cell r="D29" t="str">
            <v>古顯庭</v>
          </cell>
          <cell r="E29" t="str">
            <v>M331</v>
          </cell>
          <cell r="F29">
            <v>24</v>
          </cell>
          <cell r="G29">
            <v>12</v>
          </cell>
          <cell r="I29">
            <v>21</v>
          </cell>
          <cell r="J29">
            <v>33</v>
          </cell>
          <cell r="K29">
            <v>36</v>
          </cell>
          <cell r="M29">
            <v>27</v>
          </cell>
          <cell r="P29">
            <v>24</v>
          </cell>
          <cell r="R29">
            <v>15</v>
          </cell>
          <cell r="S29">
            <v>18</v>
          </cell>
          <cell r="T29">
            <v>24</v>
          </cell>
          <cell r="U29">
            <v>48</v>
          </cell>
          <cell r="V29">
            <v>36</v>
          </cell>
          <cell r="W29">
            <v>48</v>
          </cell>
          <cell r="X29">
            <v>45</v>
          </cell>
          <cell r="Z29">
            <v>45</v>
          </cell>
          <cell r="AA29">
            <v>27</v>
          </cell>
          <cell r="AB29">
            <v>48</v>
          </cell>
          <cell r="AC29">
            <v>45</v>
          </cell>
          <cell r="AE29">
            <v>45</v>
          </cell>
          <cell r="AF29">
            <v>27</v>
          </cell>
          <cell r="AG29">
            <v>42</v>
          </cell>
          <cell r="AH29" t="e">
            <v>#REF!</v>
          </cell>
          <cell r="AI29" t="e">
            <v>#REF!</v>
          </cell>
          <cell r="AJ29">
            <v>54</v>
          </cell>
          <cell r="AL29">
            <v>42</v>
          </cell>
          <cell r="AM29">
            <v>48</v>
          </cell>
          <cell r="AN29">
            <v>54</v>
          </cell>
          <cell r="AP29">
            <v>54</v>
          </cell>
          <cell r="AR29">
            <v>27</v>
          </cell>
          <cell r="AS29">
            <v>39</v>
          </cell>
          <cell r="AT29">
            <v>27</v>
          </cell>
          <cell r="AU29">
            <v>39</v>
          </cell>
          <cell r="AV29">
            <v>27</v>
          </cell>
          <cell r="AW29">
            <v>27</v>
          </cell>
          <cell r="AY29">
            <v>27</v>
          </cell>
          <cell r="AZ29">
            <v>27</v>
          </cell>
          <cell r="BA29">
            <v>27</v>
          </cell>
          <cell r="BC29">
            <v>36</v>
          </cell>
          <cell r="BD29">
            <v>36</v>
          </cell>
          <cell r="BE29">
            <v>42</v>
          </cell>
          <cell r="BG29">
            <v>42</v>
          </cell>
          <cell r="BI29">
            <v>36</v>
          </cell>
          <cell r="BJ29">
            <v>42</v>
          </cell>
          <cell r="BK29">
            <v>70.5</v>
          </cell>
          <cell r="BL29">
            <v>70.5</v>
          </cell>
        </row>
        <row r="30">
          <cell r="D30" t="str">
            <v>蕭頌燊</v>
          </cell>
          <cell r="E30" t="str">
            <v>M777</v>
          </cell>
          <cell r="U30">
            <v>12</v>
          </cell>
          <cell r="W30">
            <v>30</v>
          </cell>
          <cell r="X30">
            <v>24</v>
          </cell>
          <cell r="Z30">
            <v>24</v>
          </cell>
          <cell r="AA30">
            <v>0</v>
          </cell>
          <cell r="AD30">
            <v>60</v>
          </cell>
          <cell r="AE30">
            <v>60</v>
          </cell>
          <cell r="AF30">
            <v>27</v>
          </cell>
          <cell r="BI30">
            <v>27</v>
          </cell>
          <cell r="BJ30">
            <v>54</v>
          </cell>
          <cell r="BK30">
            <v>67.5</v>
          </cell>
          <cell r="BL30">
            <v>67.5</v>
          </cell>
        </row>
        <row r="31">
          <cell r="D31" t="str">
            <v>李智豪</v>
          </cell>
          <cell r="E31" t="str">
            <v>M995</v>
          </cell>
          <cell r="AU31">
            <v>3</v>
          </cell>
          <cell r="AV31">
            <v>3</v>
          </cell>
          <cell r="AW31">
            <v>27</v>
          </cell>
          <cell r="AX31">
            <v>10</v>
          </cell>
          <cell r="AY31">
            <v>24</v>
          </cell>
          <cell r="AZ31">
            <v>27</v>
          </cell>
          <cell r="BA31">
            <v>27</v>
          </cell>
          <cell r="BB31">
            <v>10</v>
          </cell>
          <cell r="BC31">
            <v>27</v>
          </cell>
          <cell r="BD31">
            <v>42</v>
          </cell>
          <cell r="BE31">
            <v>24</v>
          </cell>
          <cell r="BF31">
            <v>36</v>
          </cell>
          <cell r="BG31">
            <v>36</v>
          </cell>
          <cell r="BH31">
            <v>9</v>
          </cell>
          <cell r="BI31">
            <v>24</v>
          </cell>
          <cell r="BJ31">
            <v>36</v>
          </cell>
          <cell r="BK31">
            <v>57</v>
          </cell>
          <cell r="BL31">
            <v>66</v>
          </cell>
        </row>
        <row r="32">
          <cell r="D32" t="str">
            <v>趙浩智</v>
          </cell>
          <cell r="E32" t="str">
            <v>M980</v>
          </cell>
          <cell r="AM32">
            <v>0</v>
          </cell>
          <cell r="AS32">
            <v>3</v>
          </cell>
          <cell r="AU32">
            <v>3</v>
          </cell>
          <cell r="AV32">
            <v>3</v>
          </cell>
          <cell r="AW32">
            <v>3</v>
          </cell>
          <cell r="AX32">
            <v>5</v>
          </cell>
          <cell r="AY32">
            <v>36</v>
          </cell>
          <cell r="AZ32">
            <v>24</v>
          </cell>
          <cell r="BA32">
            <v>36</v>
          </cell>
          <cell r="BC32">
            <v>27</v>
          </cell>
          <cell r="BD32">
            <v>36</v>
          </cell>
          <cell r="BE32">
            <v>24</v>
          </cell>
          <cell r="BF32">
            <v>18</v>
          </cell>
          <cell r="BG32">
            <v>24</v>
          </cell>
          <cell r="BH32">
            <v>9</v>
          </cell>
          <cell r="BI32">
            <v>24</v>
          </cell>
          <cell r="BJ32">
            <v>36</v>
          </cell>
          <cell r="BK32">
            <v>54</v>
          </cell>
          <cell r="BL32">
            <v>63</v>
          </cell>
        </row>
        <row r="33">
          <cell r="D33" t="str">
            <v>陳朗晞</v>
          </cell>
          <cell r="E33" t="str">
            <v>M950</v>
          </cell>
          <cell r="AO33">
            <v>18</v>
          </cell>
          <cell r="AP33">
            <v>18</v>
          </cell>
          <cell r="AR33">
            <v>24</v>
          </cell>
          <cell r="AS33">
            <v>18</v>
          </cell>
          <cell r="AT33">
            <v>3</v>
          </cell>
          <cell r="AU33">
            <v>24</v>
          </cell>
          <cell r="AV33">
            <v>27</v>
          </cell>
          <cell r="AW33">
            <v>18</v>
          </cell>
          <cell r="AY33">
            <v>18</v>
          </cell>
          <cell r="BA33">
            <v>18</v>
          </cell>
          <cell r="BC33">
            <v>18</v>
          </cell>
          <cell r="BD33">
            <v>24</v>
          </cell>
          <cell r="BE33">
            <v>24</v>
          </cell>
          <cell r="BG33">
            <v>24</v>
          </cell>
          <cell r="BI33">
            <v>24</v>
          </cell>
          <cell r="BJ33">
            <v>42</v>
          </cell>
          <cell r="BK33">
            <v>60</v>
          </cell>
          <cell r="BL33">
            <v>60</v>
          </cell>
        </row>
        <row r="34">
          <cell r="D34" t="str">
            <v>劉鈺城</v>
          </cell>
          <cell r="E34" t="str">
            <v>M1052</v>
          </cell>
          <cell r="AW34">
            <v>3</v>
          </cell>
          <cell r="AX34">
            <v>4</v>
          </cell>
          <cell r="AZ34">
            <v>24</v>
          </cell>
          <cell r="BA34">
            <v>24</v>
          </cell>
          <cell r="BB34">
            <v>7</v>
          </cell>
          <cell r="BE34">
            <v>27</v>
          </cell>
          <cell r="BG34">
            <v>27</v>
          </cell>
          <cell r="BH34">
            <v>8</v>
          </cell>
          <cell r="BI34">
            <v>18</v>
          </cell>
          <cell r="BJ34">
            <v>36</v>
          </cell>
          <cell r="BK34">
            <v>51.75</v>
          </cell>
          <cell r="BL34">
            <v>59.75</v>
          </cell>
        </row>
        <row r="35">
          <cell r="D35" t="str">
            <v>饒明淦</v>
          </cell>
          <cell r="E35" t="str">
            <v>M751</v>
          </cell>
          <cell r="U35">
            <v>24</v>
          </cell>
          <cell r="V35">
            <v>3</v>
          </cell>
          <cell r="W35">
            <v>36</v>
          </cell>
          <cell r="X35">
            <v>24</v>
          </cell>
          <cell r="Y35">
            <v>24</v>
          </cell>
          <cell r="Z35">
            <v>24</v>
          </cell>
          <cell r="AA35">
            <v>24</v>
          </cell>
          <cell r="AB35">
            <v>24</v>
          </cell>
          <cell r="AC35">
            <v>54</v>
          </cell>
          <cell r="AD35">
            <v>27</v>
          </cell>
          <cell r="AE35">
            <v>54</v>
          </cell>
          <cell r="AF35">
            <v>24</v>
          </cell>
          <cell r="AG35">
            <v>48</v>
          </cell>
          <cell r="AH35" t="e">
            <v>#REF!</v>
          </cell>
          <cell r="AI35" t="e">
            <v>#REF!</v>
          </cell>
          <cell r="AJ35">
            <v>48</v>
          </cell>
          <cell r="AK35">
            <v>10</v>
          </cell>
          <cell r="AL35">
            <v>42</v>
          </cell>
          <cell r="AM35">
            <v>48</v>
          </cell>
          <cell r="AN35">
            <v>54</v>
          </cell>
          <cell r="AP35">
            <v>54</v>
          </cell>
          <cell r="AQ35">
            <v>10</v>
          </cell>
          <cell r="AR35">
            <v>36</v>
          </cell>
          <cell r="AS35">
            <v>48</v>
          </cell>
          <cell r="AT35">
            <v>36</v>
          </cell>
          <cell r="AU35">
            <v>72</v>
          </cell>
          <cell r="AV35">
            <v>42</v>
          </cell>
          <cell r="AW35">
            <v>54</v>
          </cell>
          <cell r="AY35">
            <v>48</v>
          </cell>
          <cell r="BA35">
            <v>48</v>
          </cell>
          <cell r="BC35">
            <v>36</v>
          </cell>
          <cell r="BD35">
            <v>48</v>
          </cell>
          <cell r="BE35">
            <v>36</v>
          </cell>
          <cell r="BF35">
            <v>18</v>
          </cell>
          <cell r="BG35">
            <v>36</v>
          </cell>
          <cell r="BI35">
            <v>27</v>
          </cell>
          <cell r="BJ35">
            <v>36</v>
          </cell>
          <cell r="BK35">
            <v>58.5</v>
          </cell>
          <cell r="BL35">
            <v>58.5</v>
          </cell>
        </row>
        <row r="36">
          <cell r="D36" t="str">
            <v>張澔銘</v>
          </cell>
          <cell r="E36" t="str">
            <v>M984</v>
          </cell>
          <cell r="AR36">
            <v>3</v>
          </cell>
          <cell r="AS36">
            <v>36</v>
          </cell>
          <cell r="AT36">
            <v>27</v>
          </cell>
          <cell r="AU36">
            <v>42</v>
          </cell>
          <cell r="AV36">
            <v>36</v>
          </cell>
          <cell r="AW36">
            <v>42</v>
          </cell>
          <cell r="AX36">
            <v>6</v>
          </cell>
          <cell r="AY36">
            <v>39</v>
          </cell>
          <cell r="BA36">
            <v>39</v>
          </cell>
          <cell r="BC36">
            <v>27</v>
          </cell>
          <cell r="BD36">
            <v>42</v>
          </cell>
          <cell r="BE36">
            <v>36</v>
          </cell>
          <cell r="BG36">
            <v>36</v>
          </cell>
          <cell r="BI36">
            <v>27</v>
          </cell>
          <cell r="BJ36">
            <v>36</v>
          </cell>
          <cell r="BK36">
            <v>58.5</v>
          </cell>
          <cell r="BL36">
            <v>58.5</v>
          </cell>
        </row>
        <row r="37">
          <cell r="D37" t="str">
            <v>莫皓智</v>
          </cell>
          <cell r="E37" t="str">
            <v>M906</v>
          </cell>
          <cell r="AF37">
            <v>18</v>
          </cell>
          <cell r="AG37">
            <v>27</v>
          </cell>
          <cell r="AH37" t="e">
            <v>#REF!</v>
          </cell>
          <cell r="AJ37">
            <v>36</v>
          </cell>
          <cell r="AO37">
            <v>30</v>
          </cell>
          <cell r="AP37">
            <v>30</v>
          </cell>
          <cell r="AQ37">
            <v>6</v>
          </cell>
          <cell r="AR37">
            <v>24</v>
          </cell>
          <cell r="AT37">
            <v>24</v>
          </cell>
          <cell r="AU37">
            <v>48</v>
          </cell>
          <cell r="AV37">
            <v>36</v>
          </cell>
          <cell r="AW37">
            <v>48</v>
          </cell>
          <cell r="AY37">
            <v>42</v>
          </cell>
          <cell r="BA37">
            <v>42</v>
          </cell>
          <cell r="BD37">
            <v>42</v>
          </cell>
          <cell r="BE37">
            <v>36</v>
          </cell>
          <cell r="BF37">
            <v>60</v>
          </cell>
          <cell r="BG37">
            <v>60</v>
          </cell>
          <cell r="BI37">
            <v>27</v>
          </cell>
          <cell r="BJ37">
            <v>27</v>
          </cell>
          <cell r="BK37">
            <v>55.5</v>
          </cell>
          <cell r="BL37">
            <v>55.5</v>
          </cell>
        </row>
        <row r="38">
          <cell r="D38" t="str">
            <v>葉志誠</v>
          </cell>
          <cell r="E38" t="str">
            <v>M802</v>
          </cell>
          <cell r="U38">
            <v>18</v>
          </cell>
          <cell r="V38">
            <v>24</v>
          </cell>
          <cell r="W38">
            <v>24</v>
          </cell>
          <cell r="X38">
            <v>24</v>
          </cell>
          <cell r="Y38">
            <v>24</v>
          </cell>
          <cell r="Z38">
            <v>24</v>
          </cell>
          <cell r="AA38">
            <v>36</v>
          </cell>
          <cell r="AB38">
            <v>42</v>
          </cell>
          <cell r="AC38">
            <v>60</v>
          </cell>
          <cell r="AD38">
            <v>24</v>
          </cell>
          <cell r="AE38">
            <v>60</v>
          </cell>
          <cell r="AF38">
            <v>42</v>
          </cell>
          <cell r="AG38">
            <v>48</v>
          </cell>
          <cell r="AH38" t="e">
            <v>#REF!</v>
          </cell>
          <cell r="AJ38">
            <v>60</v>
          </cell>
          <cell r="AL38">
            <v>36</v>
          </cell>
          <cell r="AM38">
            <v>60</v>
          </cell>
          <cell r="AN38">
            <v>36</v>
          </cell>
          <cell r="AO38">
            <v>48</v>
          </cell>
          <cell r="AP38">
            <v>48</v>
          </cell>
          <cell r="AR38">
            <v>27</v>
          </cell>
          <cell r="AS38">
            <v>24</v>
          </cell>
          <cell r="AT38">
            <v>27</v>
          </cell>
          <cell r="AU38">
            <v>18</v>
          </cell>
          <cell r="AV38">
            <v>18</v>
          </cell>
          <cell r="AY38">
            <v>27</v>
          </cell>
          <cell r="AZ38">
            <v>27</v>
          </cell>
          <cell r="BA38">
            <v>27</v>
          </cell>
          <cell r="BC38">
            <v>24</v>
          </cell>
          <cell r="BD38">
            <v>27</v>
          </cell>
          <cell r="BE38">
            <v>54</v>
          </cell>
          <cell r="BF38">
            <v>24</v>
          </cell>
          <cell r="BG38">
            <v>54</v>
          </cell>
          <cell r="BI38">
            <v>27</v>
          </cell>
          <cell r="BJ38">
            <v>24</v>
          </cell>
          <cell r="BK38">
            <v>51</v>
          </cell>
          <cell r="BL38">
            <v>51</v>
          </cell>
        </row>
        <row r="39">
          <cell r="D39" t="str">
            <v>李宇煌</v>
          </cell>
          <cell r="E39" t="str">
            <v>M330</v>
          </cell>
          <cell r="I39">
            <v>12</v>
          </cell>
          <cell r="J39">
            <v>12</v>
          </cell>
          <cell r="K39">
            <v>18</v>
          </cell>
          <cell r="M39">
            <v>15</v>
          </cell>
          <cell r="N39">
            <v>24</v>
          </cell>
          <cell r="O39">
            <v>18</v>
          </cell>
          <cell r="P39">
            <v>36</v>
          </cell>
          <cell r="Q39">
            <v>15</v>
          </cell>
          <cell r="R39">
            <v>18</v>
          </cell>
          <cell r="S39">
            <v>24</v>
          </cell>
          <cell r="T39">
            <v>42</v>
          </cell>
          <cell r="U39">
            <v>42</v>
          </cell>
          <cell r="W39">
            <v>24</v>
          </cell>
          <cell r="AH39" t="e">
            <v>#REF!</v>
          </cell>
          <cell r="AJ39">
            <v>0</v>
          </cell>
          <cell r="AN39">
            <v>36</v>
          </cell>
          <cell r="AO39">
            <v>48</v>
          </cell>
          <cell r="AP39">
            <v>48</v>
          </cell>
          <cell r="AR39">
            <v>27</v>
          </cell>
          <cell r="AS39">
            <v>24</v>
          </cell>
          <cell r="AT39">
            <v>27</v>
          </cell>
          <cell r="AU39">
            <v>18</v>
          </cell>
          <cell r="AV39">
            <v>18</v>
          </cell>
          <cell r="AY39">
            <v>27</v>
          </cell>
          <cell r="AZ39">
            <v>27</v>
          </cell>
          <cell r="BA39">
            <v>27</v>
          </cell>
          <cell r="BC39">
            <v>24</v>
          </cell>
          <cell r="BD39">
            <v>27</v>
          </cell>
          <cell r="BE39">
            <v>54</v>
          </cell>
          <cell r="BF39">
            <v>24</v>
          </cell>
          <cell r="BG39">
            <v>54</v>
          </cell>
          <cell r="BI39">
            <v>27</v>
          </cell>
          <cell r="BJ39">
            <v>24</v>
          </cell>
          <cell r="BK39">
            <v>51</v>
          </cell>
          <cell r="BL39">
            <v>51</v>
          </cell>
        </row>
        <row r="40">
          <cell r="D40" t="str">
            <v>李健禧</v>
          </cell>
          <cell r="E40" t="str">
            <v>M843</v>
          </cell>
          <cell r="W40">
            <v>0</v>
          </cell>
          <cell r="X40">
            <v>24</v>
          </cell>
          <cell r="Y40">
            <v>3</v>
          </cell>
          <cell r="Z40">
            <v>24</v>
          </cell>
          <cell r="AA40">
            <v>27</v>
          </cell>
          <cell r="AB40">
            <v>24</v>
          </cell>
          <cell r="AC40">
            <v>24</v>
          </cell>
          <cell r="AD40">
            <v>36</v>
          </cell>
          <cell r="AE40">
            <v>36</v>
          </cell>
          <cell r="AF40">
            <v>27</v>
          </cell>
          <cell r="AG40">
            <v>27</v>
          </cell>
          <cell r="AH40" t="e">
            <v>#REF!</v>
          </cell>
          <cell r="AJ40">
            <v>0</v>
          </cell>
          <cell r="AL40">
            <v>3</v>
          </cell>
          <cell r="AM40">
            <v>27</v>
          </cell>
          <cell r="AN40">
            <v>0</v>
          </cell>
          <cell r="AO40">
            <v>30</v>
          </cell>
          <cell r="AP40">
            <v>30</v>
          </cell>
          <cell r="AR40">
            <v>27</v>
          </cell>
          <cell r="AS40">
            <v>27</v>
          </cell>
          <cell r="AT40">
            <v>24</v>
          </cell>
          <cell r="AU40">
            <v>18</v>
          </cell>
          <cell r="AV40">
            <v>24</v>
          </cell>
          <cell r="AW40">
            <v>36</v>
          </cell>
          <cell r="AY40">
            <v>27</v>
          </cell>
          <cell r="AZ40">
            <v>54</v>
          </cell>
          <cell r="BA40">
            <v>54</v>
          </cell>
          <cell r="BC40">
            <v>36</v>
          </cell>
          <cell r="BD40">
            <v>42</v>
          </cell>
          <cell r="BE40">
            <v>42</v>
          </cell>
          <cell r="BG40">
            <v>42</v>
          </cell>
          <cell r="BI40">
            <v>24</v>
          </cell>
          <cell r="BJ40">
            <v>27</v>
          </cell>
          <cell r="BK40">
            <v>49.5</v>
          </cell>
          <cell r="BL40">
            <v>49.5</v>
          </cell>
        </row>
        <row r="41">
          <cell r="D41" t="str">
            <v>劉卓傑</v>
          </cell>
          <cell r="E41" t="str">
            <v>M1080</v>
          </cell>
          <cell r="AV41">
            <v>24</v>
          </cell>
          <cell r="AW41">
            <v>36</v>
          </cell>
          <cell r="AY41">
            <v>27</v>
          </cell>
          <cell r="AZ41">
            <v>54</v>
          </cell>
          <cell r="BA41">
            <v>54</v>
          </cell>
          <cell r="BC41">
            <v>36</v>
          </cell>
          <cell r="BD41">
            <v>42</v>
          </cell>
          <cell r="BE41">
            <v>42</v>
          </cell>
          <cell r="BG41">
            <v>42</v>
          </cell>
          <cell r="BI41">
            <v>24</v>
          </cell>
          <cell r="BJ41">
            <v>27</v>
          </cell>
          <cell r="BK41">
            <v>49.5</v>
          </cell>
          <cell r="BL41">
            <v>49.5</v>
          </cell>
        </row>
        <row r="42">
          <cell r="D42" t="str">
            <v>譚洭倫</v>
          </cell>
          <cell r="E42" t="str">
            <v>M514</v>
          </cell>
          <cell r="O42">
            <v>3</v>
          </cell>
          <cell r="Q42">
            <v>18</v>
          </cell>
          <cell r="S42">
            <v>12</v>
          </cell>
          <cell r="T42">
            <v>18</v>
          </cell>
          <cell r="U42">
            <v>27</v>
          </cell>
          <cell r="W42">
            <v>30</v>
          </cell>
          <cell r="Y42">
            <v>27</v>
          </cell>
          <cell r="Z42">
            <v>27</v>
          </cell>
          <cell r="AB42">
            <v>27</v>
          </cell>
          <cell r="AC42">
            <v>36</v>
          </cell>
          <cell r="AD42">
            <v>24</v>
          </cell>
          <cell r="AE42">
            <v>36</v>
          </cell>
          <cell r="AF42">
            <v>24</v>
          </cell>
          <cell r="AH42" t="e">
            <v>#REF!</v>
          </cell>
          <cell r="AI42" t="e">
            <v>#REF!</v>
          </cell>
          <cell r="AJ42">
            <v>27</v>
          </cell>
          <cell r="AM42">
            <v>27</v>
          </cell>
          <cell r="AN42">
            <v>27</v>
          </cell>
          <cell r="AO42">
            <v>30</v>
          </cell>
          <cell r="AP42">
            <v>30</v>
          </cell>
          <cell r="AR42">
            <v>24</v>
          </cell>
          <cell r="AS42">
            <v>36</v>
          </cell>
          <cell r="AT42">
            <v>27</v>
          </cell>
          <cell r="AU42">
            <v>54</v>
          </cell>
          <cell r="AV42">
            <v>24</v>
          </cell>
          <cell r="AW42">
            <v>42</v>
          </cell>
          <cell r="AY42">
            <v>36</v>
          </cell>
          <cell r="AZ42">
            <v>24</v>
          </cell>
          <cell r="BA42">
            <v>36</v>
          </cell>
          <cell r="BC42">
            <v>27</v>
          </cell>
          <cell r="BD42">
            <v>36</v>
          </cell>
          <cell r="BE42">
            <v>27</v>
          </cell>
          <cell r="BF42">
            <v>36</v>
          </cell>
          <cell r="BG42">
            <v>36</v>
          </cell>
          <cell r="BI42">
            <v>27</v>
          </cell>
          <cell r="BJ42">
            <v>24</v>
          </cell>
          <cell r="BK42">
            <v>46.5</v>
          </cell>
          <cell r="BL42">
            <v>46.5</v>
          </cell>
        </row>
        <row r="43">
          <cell r="D43" t="str">
            <v>廖樞麒</v>
          </cell>
          <cell r="E43" t="str">
            <v>M552</v>
          </cell>
          <cell r="F43">
            <v>24</v>
          </cell>
          <cell r="G43">
            <v>12</v>
          </cell>
          <cell r="H43">
            <v>12</v>
          </cell>
          <cell r="I43">
            <v>24</v>
          </cell>
          <cell r="J43">
            <v>36</v>
          </cell>
          <cell r="K43">
            <v>36</v>
          </cell>
          <cell r="S43">
            <v>24</v>
          </cell>
          <cell r="T43">
            <v>48</v>
          </cell>
          <cell r="U43">
            <v>42</v>
          </cell>
          <cell r="V43">
            <v>27</v>
          </cell>
          <cell r="W43">
            <v>0</v>
          </cell>
          <cell r="X43">
            <v>42</v>
          </cell>
          <cell r="Y43">
            <v>36</v>
          </cell>
          <cell r="Z43">
            <v>42</v>
          </cell>
          <cell r="AA43">
            <v>36</v>
          </cell>
          <cell r="AB43">
            <v>27</v>
          </cell>
          <cell r="AC43">
            <v>24</v>
          </cell>
          <cell r="AD43">
            <v>54</v>
          </cell>
          <cell r="AE43">
            <v>54</v>
          </cell>
          <cell r="AF43">
            <v>36</v>
          </cell>
          <cell r="AG43">
            <v>48</v>
          </cell>
          <cell r="AH43" t="e">
            <v>#REF!</v>
          </cell>
          <cell r="AJ43">
            <v>54</v>
          </cell>
          <cell r="AL43">
            <v>0</v>
          </cell>
          <cell r="AM43">
            <v>42</v>
          </cell>
          <cell r="AN43">
            <v>48</v>
          </cell>
          <cell r="AO43">
            <v>27</v>
          </cell>
          <cell r="AP43">
            <v>48</v>
          </cell>
          <cell r="AR43">
            <v>27</v>
          </cell>
          <cell r="AS43">
            <v>54</v>
          </cell>
          <cell r="AT43">
            <v>24</v>
          </cell>
          <cell r="AU43">
            <v>36</v>
          </cell>
          <cell r="AV43">
            <v>36</v>
          </cell>
          <cell r="AW43">
            <v>42</v>
          </cell>
          <cell r="AY43">
            <v>39</v>
          </cell>
          <cell r="BA43">
            <v>39</v>
          </cell>
          <cell r="BC43">
            <v>27</v>
          </cell>
          <cell r="BD43">
            <v>36</v>
          </cell>
          <cell r="BE43">
            <v>18</v>
          </cell>
          <cell r="BF43">
            <v>27</v>
          </cell>
          <cell r="BG43">
            <v>27</v>
          </cell>
          <cell r="BI43">
            <v>24</v>
          </cell>
          <cell r="BJ43">
            <v>27</v>
          </cell>
          <cell r="BK43">
            <v>45.75</v>
          </cell>
          <cell r="BL43">
            <v>45.75</v>
          </cell>
        </row>
        <row r="44">
          <cell r="D44" t="str">
            <v>黃栢熙</v>
          </cell>
          <cell r="E44" t="str">
            <v>M867</v>
          </cell>
          <cell r="AA44">
            <v>3</v>
          </cell>
          <cell r="AS44">
            <v>18</v>
          </cell>
          <cell r="AT44">
            <v>3</v>
          </cell>
          <cell r="AU44">
            <v>3</v>
          </cell>
          <cell r="AV44">
            <v>3</v>
          </cell>
          <cell r="AW44">
            <v>18</v>
          </cell>
          <cell r="AX44">
            <v>3</v>
          </cell>
          <cell r="AY44">
            <v>27</v>
          </cell>
          <cell r="AZ44">
            <v>27</v>
          </cell>
          <cell r="BA44">
            <v>27</v>
          </cell>
          <cell r="BC44">
            <v>24</v>
          </cell>
          <cell r="BD44">
            <v>27</v>
          </cell>
          <cell r="BE44">
            <v>27</v>
          </cell>
          <cell r="BF44">
            <v>27</v>
          </cell>
          <cell r="BG44">
            <v>27</v>
          </cell>
          <cell r="BI44">
            <v>24</v>
          </cell>
          <cell r="BJ44">
            <v>27</v>
          </cell>
          <cell r="BK44">
            <v>45.75</v>
          </cell>
          <cell r="BL44">
            <v>45.75</v>
          </cell>
        </row>
        <row r="45">
          <cell r="D45" t="str">
            <v>李梓恆</v>
          </cell>
          <cell r="E45" t="str">
            <v>M568</v>
          </cell>
          <cell r="G45">
            <v>3</v>
          </cell>
          <cell r="I45">
            <v>12</v>
          </cell>
          <cell r="J45">
            <v>15</v>
          </cell>
          <cell r="K45">
            <v>12</v>
          </cell>
          <cell r="L45">
            <v>24</v>
          </cell>
          <cell r="M45">
            <v>9</v>
          </cell>
          <cell r="N45">
            <v>15</v>
          </cell>
          <cell r="O45">
            <v>12</v>
          </cell>
          <cell r="P45">
            <v>42</v>
          </cell>
          <cell r="Q45">
            <v>6</v>
          </cell>
          <cell r="R45">
            <v>15</v>
          </cell>
          <cell r="T45">
            <v>36</v>
          </cell>
          <cell r="U45">
            <v>27</v>
          </cell>
          <cell r="W45">
            <v>30</v>
          </cell>
          <cell r="X45">
            <v>36</v>
          </cell>
          <cell r="Y45">
            <v>36</v>
          </cell>
          <cell r="Z45">
            <v>36</v>
          </cell>
          <cell r="AA45">
            <v>36</v>
          </cell>
          <cell r="AB45">
            <v>42</v>
          </cell>
          <cell r="AC45">
            <v>39</v>
          </cell>
          <cell r="AE45">
            <v>39</v>
          </cell>
          <cell r="AF45">
            <v>27</v>
          </cell>
          <cell r="AG45">
            <v>36</v>
          </cell>
          <cell r="AH45" t="e">
            <v>#REF!</v>
          </cell>
          <cell r="AI45" t="e">
            <v>#REF!</v>
          </cell>
          <cell r="AJ45">
            <v>27</v>
          </cell>
          <cell r="AL45">
            <v>24</v>
          </cell>
          <cell r="AM45">
            <v>0</v>
          </cell>
          <cell r="AN45">
            <v>27</v>
          </cell>
          <cell r="AP45">
            <v>27</v>
          </cell>
          <cell r="AR45">
            <v>27</v>
          </cell>
          <cell r="AS45">
            <v>27</v>
          </cell>
          <cell r="AT45">
            <v>27</v>
          </cell>
          <cell r="AU45">
            <v>18</v>
          </cell>
          <cell r="AV45">
            <v>18</v>
          </cell>
          <cell r="AW45">
            <v>24</v>
          </cell>
          <cell r="AZ45">
            <v>24</v>
          </cell>
          <cell r="BA45">
            <v>24</v>
          </cell>
          <cell r="BC45">
            <v>24</v>
          </cell>
          <cell r="BD45">
            <v>27</v>
          </cell>
          <cell r="BE45">
            <v>27</v>
          </cell>
          <cell r="BF45">
            <v>27</v>
          </cell>
          <cell r="BG45">
            <v>27</v>
          </cell>
          <cell r="BI45">
            <v>24</v>
          </cell>
          <cell r="BJ45">
            <v>27</v>
          </cell>
          <cell r="BK45">
            <v>45.75</v>
          </cell>
          <cell r="BL45">
            <v>45.75</v>
          </cell>
        </row>
        <row r="46">
          <cell r="D46" t="str">
            <v>王龍</v>
          </cell>
          <cell r="E46" t="str">
            <v>M561</v>
          </cell>
          <cell r="F46">
            <v>36</v>
          </cell>
          <cell r="H46">
            <v>12</v>
          </cell>
          <cell r="J46">
            <v>12</v>
          </cell>
          <cell r="M46">
            <v>12</v>
          </cell>
          <cell r="N46">
            <v>15</v>
          </cell>
          <cell r="P46">
            <v>60</v>
          </cell>
          <cell r="T46">
            <v>12</v>
          </cell>
          <cell r="U46">
            <v>54</v>
          </cell>
          <cell r="W46">
            <v>0</v>
          </cell>
          <cell r="Y46">
            <v>54</v>
          </cell>
          <cell r="Z46">
            <v>54</v>
          </cell>
          <cell r="AA46">
            <v>0</v>
          </cell>
          <cell r="AB46">
            <v>0</v>
          </cell>
          <cell r="AC46">
            <v>24</v>
          </cell>
          <cell r="AD46">
            <v>0</v>
          </cell>
          <cell r="AE46">
            <v>24</v>
          </cell>
          <cell r="AF46">
            <v>36</v>
          </cell>
          <cell r="AG46">
            <v>54</v>
          </cell>
          <cell r="AH46" t="e">
            <v>#REF!</v>
          </cell>
          <cell r="AJ46">
            <v>45</v>
          </cell>
          <cell r="AL46">
            <v>24</v>
          </cell>
          <cell r="AO46">
            <v>36</v>
          </cell>
          <cell r="AP46">
            <v>36</v>
          </cell>
          <cell r="AR46">
            <v>27</v>
          </cell>
          <cell r="AS46">
            <v>60</v>
          </cell>
          <cell r="AT46">
            <v>54</v>
          </cell>
          <cell r="AU46">
            <v>42</v>
          </cell>
          <cell r="AV46">
            <v>36</v>
          </cell>
          <cell r="AW46">
            <v>27</v>
          </cell>
          <cell r="AY46">
            <v>18</v>
          </cell>
          <cell r="AZ46">
            <v>48</v>
          </cell>
          <cell r="BA46">
            <v>48</v>
          </cell>
          <cell r="BC46">
            <v>24</v>
          </cell>
          <cell r="BD46">
            <v>18</v>
          </cell>
          <cell r="BE46">
            <v>36</v>
          </cell>
          <cell r="BF46">
            <v>24</v>
          </cell>
          <cell r="BG46">
            <v>36</v>
          </cell>
          <cell r="BI46">
            <v>0</v>
          </cell>
          <cell r="BJ46">
            <v>36</v>
          </cell>
          <cell r="BK46">
            <v>45</v>
          </cell>
          <cell r="BL46">
            <v>45</v>
          </cell>
        </row>
        <row r="47">
          <cell r="D47" t="str">
            <v>薛俊逸</v>
          </cell>
          <cell r="E47" t="str">
            <v>M321</v>
          </cell>
          <cell r="N47">
            <v>18</v>
          </cell>
          <cell r="AG47">
            <v>3</v>
          </cell>
          <cell r="AN47">
            <v>3</v>
          </cell>
          <cell r="AP47">
            <v>3</v>
          </cell>
          <cell r="AS47">
            <v>3</v>
          </cell>
          <cell r="AT47">
            <v>3</v>
          </cell>
          <cell r="AU47">
            <v>3</v>
          </cell>
          <cell r="AV47">
            <v>3</v>
          </cell>
          <cell r="AZ47">
            <v>18</v>
          </cell>
          <cell r="BA47">
            <v>18</v>
          </cell>
          <cell r="BD47">
            <v>18</v>
          </cell>
          <cell r="BE47">
            <v>27</v>
          </cell>
          <cell r="BF47">
            <v>24</v>
          </cell>
          <cell r="BG47">
            <v>27</v>
          </cell>
          <cell r="BI47">
            <v>24</v>
          </cell>
          <cell r="BJ47">
            <v>24</v>
          </cell>
          <cell r="BK47">
            <v>42.75</v>
          </cell>
          <cell r="BL47">
            <v>42.75</v>
          </cell>
        </row>
        <row r="48">
          <cell r="D48" t="str">
            <v>陳嘉浩</v>
          </cell>
          <cell r="E48" t="str">
            <v>M750</v>
          </cell>
          <cell r="U48">
            <v>24</v>
          </cell>
          <cell r="V48">
            <v>3</v>
          </cell>
          <cell r="W48">
            <v>36</v>
          </cell>
          <cell r="X48">
            <v>24</v>
          </cell>
          <cell r="Y48">
            <v>24</v>
          </cell>
          <cell r="Z48">
            <v>24</v>
          </cell>
          <cell r="AA48">
            <v>24</v>
          </cell>
          <cell r="AB48">
            <v>24</v>
          </cell>
          <cell r="AC48">
            <v>54</v>
          </cell>
          <cell r="AD48">
            <v>27</v>
          </cell>
          <cell r="AE48">
            <v>54</v>
          </cell>
          <cell r="AF48">
            <v>24</v>
          </cell>
          <cell r="AG48">
            <v>48</v>
          </cell>
          <cell r="AH48" t="e">
            <v>#REF!</v>
          </cell>
          <cell r="AI48" t="e">
            <v>#REF!</v>
          </cell>
          <cell r="AJ48">
            <v>24</v>
          </cell>
          <cell r="AK48">
            <v>10</v>
          </cell>
          <cell r="AL48">
            <v>36</v>
          </cell>
          <cell r="AM48">
            <v>42</v>
          </cell>
          <cell r="AN48">
            <v>39</v>
          </cell>
          <cell r="AP48">
            <v>39</v>
          </cell>
          <cell r="AR48">
            <v>24</v>
          </cell>
          <cell r="AS48">
            <v>36</v>
          </cell>
          <cell r="AT48">
            <v>18</v>
          </cell>
          <cell r="AU48">
            <v>27</v>
          </cell>
          <cell r="AV48">
            <v>24</v>
          </cell>
          <cell r="AW48">
            <v>24</v>
          </cell>
          <cell r="AY48">
            <v>27</v>
          </cell>
          <cell r="AZ48">
            <v>18</v>
          </cell>
          <cell r="BA48">
            <v>27</v>
          </cell>
          <cell r="BC48">
            <v>18</v>
          </cell>
          <cell r="BD48">
            <v>27</v>
          </cell>
          <cell r="BE48">
            <v>18</v>
          </cell>
          <cell r="BF48">
            <v>27</v>
          </cell>
          <cell r="BG48">
            <v>27</v>
          </cell>
          <cell r="BI48">
            <v>18</v>
          </cell>
          <cell r="BJ48">
            <v>24</v>
          </cell>
          <cell r="BK48">
            <v>39.75</v>
          </cell>
          <cell r="BL48">
            <v>39.75</v>
          </cell>
        </row>
        <row r="49">
          <cell r="D49" t="str">
            <v>何銳德</v>
          </cell>
          <cell r="E49" t="str">
            <v>M1091</v>
          </cell>
          <cell r="AW49">
            <v>24</v>
          </cell>
          <cell r="AY49">
            <v>27</v>
          </cell>
          <cell r="AZ49">
            <v>18</v>
          </cell>
          <cell r="BA49">
            <v>27</v>
          </cell>
          <cell r="BC49">
            <v>18</v>
          </cell>
          <cell r="BD49">
            <v>27</v>
          </cell>
          <cell r="BE49">
            <v>18</v>
          </cell>
          <cell r="BF49">
            <v>27</v>
          </cell>
          <cell r="BG49">
            <v>27</v>
          </cell>
          <cell r="BI49">
            <v>18</v>
          </cell>
          <cell r="BJ49">
            <v>24</v>
          </cell>
          <cell r="BK49">
            <v>39.75</v>
          </cell>
          <cell r="BL49">
            <v>39.75</v>
          </cell>
        </row>
        <row r="50">
          <cell r="D50" t="str">
            <v>黃志傑</v>
          </cell>
          <cell r="E50" t="str">
            <v>M704</v>
          </cell>
          <cell r="Q50">
            <v>9</v>
          </cell>
          <cell r="R50">
            <v>6</v>
          </cell>
          <cell r="S50">
            <v>18</v>
          </cell>
          <cell r="T50">
            <v>24</v>
          </cell>
          <cell r="U50">
            <v>24</v>
          </cell>
          <cell r="V50">
            <v>18</v>
          </cell>
          <cell r="W50">
            <v>18</v>
          </cell>
          <cell r="X50">
            <v>18</v>
          </cell>
          <cell r="Y50">
            <v>18</v>
          </cell>
          <cell r="Z50">
            <v>18</v>
          </cell>
          <cell r="AA50">
            <v>18</v>
          </cell>
          <cell r="AB50">
            <v>24</v>
          </cell>
          <cell r="AC50">
            <v>24</v>
          </cell>
          <cell r="AD50">
            <v>24</v>
          </cell>
          <cell r="AE50">
            <v>24</v>
          </cell>
          <cell r="AF50">
            <v>24</v>
          </cell>
          <cell r="AG50">
            <v>0</v>
          </cell>
          <cell r="AH50" t="e">
            <v>#REF!</v>
          </cell>
          <cell r="AI50" t="e">
            <v>#REF!</v>
          </cell>
          <cell r="AJ50">
            <v>24</v>
          </cell>
          <cell r="AL50">
            <v>24</v>
          </cell>
          <cell r="AM50">
            <v>18</v>
          </cell>
          <cell r="AN50">
            <v>24</v>
          </cell>
          <cell r="AO50">
            <v>30</v>
          </cell>
          <cell r="AP50">
            <v>30</v>
          </cell>
          <cell r="AR50">
            <v>18</v>
          </cell>
          <cell r="AS50">
            <v>18</v>
          </cell>
          <cell r="AT50">
            <v>18</v>
          </cell>
          <cell r="AU50">
            <v>18</v>
          </cell>
          <cell r="AV50">
            <v>3</v>
          </cell>
          <cell r="AW50">
            <v>24</v>
          </cell>
          <cell r="AY50">
            <v>18</v>
          </cell>
          <cell r="AZ50">
            <v>18</v>
          </cell>
          <cell r="BA50">
            <v>18</v>
          </cell>
          <cell r="BC50">
            <v>18</v>
          </cell>
          <cell r="BD50">
            <v>18</v>
          </cell>
          <cell r="BE50">
            <v>24</v>
          </cell>
          <cell r="BF50">
            <v>24</v>
          </cell>
          <cell r="BG50">
            <v>24</v>
          </cell>
          <cell r="BI50">
            <v>18</v>
          </cell>
          <cell r="BJ50">
            <v>24</v>
          </cell>
          <cell r="BK50">
            <v>39</v>
          </cell>
          <cell r="BL50">
            <v>39</v>
          </cell>
        </row>
        <row r="51">
          <cell r="D51" t="str">
            <v>陳暐晴</v>
          </cell>
          <cell r="E51" t="str">
            <v>M642</v>
          </cell>
          <cell r="K51">
            <v>6</v>
          </cell>
          <cell r="Q51">
            <v>9</v>
          </cell>
          <cell r="R51">
            <v>6</v>
          </cell>
          <cell r="S51">
            <v>18</v>
          </cell>
          <cell r="T51">
            <v>24</v>
          </cell>
          <cell r="U51">
            <v>24</v>
          </cell>
          <cell r="V51">
            <v>18</v>
          </cell>
          <cell r="W51">
            <v>18</v>
          </cell>
          <cell r="X51">
            <v>18</v>
          </cell>
          <cell r="Y51">
            <v>18</v>
          </cell>
          <cell r="Z51">
            <v>18</v>
          </cell>
          <cell r="AA51">
            <v>18</v>
          </cell>
          <cell r="AB51">
            <v>24</v>
          </cell>
          <cell r="AC51">
            <v>24</v>
          </cell>
          <cell r="AD51">
            <v>24</v>
          </cell>
          <cell r="AE51">
            <v>24</v>
          </cell>
          <cell r="AF51">
            <v>24</v>
          </cell>
          <cell r="AG51">
            <v>0</v>
          </cell>
          <cell r="AH51" t="e">
            <v>#REF!</v>
          </cell>
          <cell r="AI51" t="e">
            <v>#REF!</v>
          </cell>
          <cell r="AJ51">
            <v>24</v>
          </cell>
          <cell r="AL51">
            <v>24</v>
          </cell>
          <cell r="AM51">
            <v>18</v>
          </cell>
          <cell r="AN51">
            <v>24</v>
          </cell>
          <cell r="AO51">
            <v>30</v>
          </cell>
          <cell r="AP51">
            <v>30</v>
          </cell>
          <cell r="AR51">
            <v>18</v>
          </cell>
          <cell r="AS51">
            <v>18</v>
          </cell>
          <cell r="AT51">
            <v>18</v>
          </cell>
          <cell r="AU51">
            <v>18</v>
          </cell>
          <cell r="AV51">
            <v>3</v>
          </cell>
          <cell r="AW51">
            <v>24</v>
          </cell>
          <cell r="AY51">
            <v>18</v>
          </cell>
          <cell r="AZ51">
            <v>18</v>
          </cell>
          <cell r="BA51">
            <v>18</v>
          </cell>
          <cell r="BC51">
            <v>18</v>
          </cell>
          <cell r="BD51">
            <v>18</v>
          </cell>
          <cell r="BE51">
            <v>24</v>
          </cell>
          <cell r="BF51">
            <v>24</v>
          </cell>
          <cell r="BG51">
            <v>24</v>
          </cell>
          <cell r="BI51">
            <v>18</v>
          </cell>
          <cell r="BJ51">
            <v>24</v>
          </cell>
          <cell r="BK51">
            <v>39</v>
          </cell>
          <cell r="BL51">
            <v>39</v>
          </cell>
        </row>
        <row r="52">
          <cell r="D52" t="str">
            <v>李俊龍</v>
          </cell>
          <cell r="E52" t="str">
            <v>M1202</v>
          </cell>
          <cell r="BE52">
            <v>3</v>
          </cell>
          <cell r="BF52">
            <v>0</v>
          </cell>
          <cell r="BG52">
            <v>3</v>
          </cell>
          <cell r="BH52">
            <v>10</v>
          </cell>
          <cell r="BJ52">
            <v>27</v>
          </cell>
          <cell r="BK52">
            <v>27.75</v>
          </cell>
          <cell r="BL52">
            <v>37.75</v>
          </cell>
        </row>
        <row r="53">
          <cell r="D53" t="str">
            <v>林恩灝</v>
          </cell>
          <cell r="E53" t="str">
            <v>M1144</v>
          </cell>
          <cell r="BB53">
            <v>8</v>
          </cell>
          <cell r="BF53">
            <v>0</v>
          </cell>
          <cell r="BG53">
            <v>0</v>
          </cell>
          <cell r="BH53">
            <v>10</v>
          </cell>
          <cell r="BJ53">
            <v>27</v>
          </cell>
          <cell r="BK53">
            <v>27</v>
          </cell>
          <cell r="BL53">
            <v>37</v>
          </cell>
        </row>
        <row r="54">
          <cell r="D54" t="str">
            <v>張智行</v>
          </cell>
          <cell r="E54" t="str">
            <v>M729</v>
          </cell>
          <cell r="AD54">
            <v>0</v>
          </cell>
          <cell r="AE54">
            <v>0</v>
          </cell>
          <cell r="AF54">
            <v>27</v>
          </cell>
          <cell r="AG54">
            <v>27</v>
          </cell>
          <cell r="AH54" t="e">
            <v>#REF!</v>
          </cell>
          <cell r="AI54" t="e">
            <v>#REF!</v>
          </cell>
          <cell r="AJ54">
            <v>60</v>
          </cell>
          <cell r="AK54">
            <v>9</v>
          </cell>
          <cell r="AL54">
            <v>60</v>
          </cell>
          <cell r="AO54">
            <v>30</v>
          </cell>
          <cell r="AP54">
            <v>30</v>
          </cell>
          <cell r="AQ54">
            <v>9</v>
          </cell>
          <cell r="AR54">
            <v>36</v>
          </cell>
          <cell r="AT54">
            <v>24</v>
          </cell>
          <cell r="AU54">
            <v>48</v>
          </cell>
          <cell r="AV54">
            <v>36</v>
          </cell>
          <cell r="AW54">
            <v>48</v>
          </cell>
          <cell r="AY54">
            <v>42</v>
          </cell>
          <cell r="BA54">
            <v>42</v>
          </cell>
          <cell r="BC54">
            <v>27</v>
          </cell>
          <cell r="BF54">
            <v>36</v>
          </cell>
          <cell r="BG54">
            <v>36</v>
          </cell>
          <cell r="BJ54">
            <v>27</v>
          </cell>
          <cell r="BK54">
            <v>36</v>
          </cell>
          <cell r="BL54">
            <v>36</v>
          </cell>
        </row>
        <row r="55">
          <cell r="D55" t="str">
            <v>陳獻略</v>
          </cell>
          <cell r="E55" t="str">
            <v>M544</v>
          </cell>
          <cell r="G55">
            <v>27</v>
          </cell>
          <cell r="H55">
            <v>12</v>
          </cell>
          <cell r="J55">
            <v>39</v>
          </cell>
          <cell r="L55">
            <v>60</v>
          </cell>
          <cell r="N55">
            <v>27</v>
          </cell>
          <cell r="O55">
            <v>36</v>
          </cell>
          <cell r="P55">
            <v>54</v>
          </cell>
          <cell r="Q55">
            <v>30</v>
          </cell>
          <cell r="R55">
            <v>24</v>
          </cell>
          <cell r="AA55">
            <v>0</v>
          </cell>
          <cell r="BJ55">
            <v>36</v>
          </cell>
          <cell r="BK55">
            <v>36</v>
          </cell>
          <cell r="BL55">
            <v>36</v>
          </cell>
        </row>
        <row r="56">
          <cell r="D56" t="str">
            <v>施智華</v>
          </cell>
          <cell r="E56" t="str">
            <v>M1273</v>
          </cell>
          <cell r="BJ56">
            <v>36</v>
          </cell>
          <cell r="BK56">
            <v>36</v>
          </cell>
          <cell r="BL56">
            <v>36</v>
          </cell>
        </row>
        <row r="57">
          <cell r="D57" t="str">
            <v>朱亦迦</v>
          </cell>
          <cell r="E57" t="str">
            <v>M1101</v>
          </cell>
          <cell r="AW57">
            <v>42</v>
          </cell>
          <cell r="AZ57">
            <v>36</v>
          </cell>
          <cell r="BA57">
            <v>36</v>
          </cell>
          <cell r="BE57">
            <v>27</v>
          </cell>
          <cell r="BG57">
            <v>27</v>
          </cell>
          <cell r="BJ57">
            <v>27</v>
          </cell>
          <cell r="BK57">
            <v>33.75</v>
          </cell>
          <cell r="BL57">
            <v>33.75</v>
          </cell>
        </row>
        <row r="58">
          <cell r="D58" t="str">
            <v>羅亦淋</v>
          </cell>
          <cell r="E58" t="str">
            <v>M1142</v>
          </cell>
          <cell r="BB58">
            <v>7</v>
          </cell>
          <cell r="BE58">
            <v>3</v>
          </cell>
          <cell r="BF58">
            <v>3</v>
          </cell>
          <cell r="BG58">
            <v>3</v>
          </cell>
          <cell r="BH58">
            <v>5</v>
          </cell>
          <cell r="BJ58">
            <v>27</v>
          </cell>
          <cell r="BK58">
            <v>27.75</v>
          </cell>
          <cell r="BL58">
            <v>32.75</v>
          </cell>
        </row>
        <row r="59">
          <cell r="D59" t="str">
            <v>彭智文</v>
          </cell>
          <cell r="E59" t="str">
            <v>M1197</v>
          </cell>
          <cell r="BE59">
            <v>3</v>
          </cell>
          <cell r="BF59">
            <v>3</v>
          </cell>
          <cell r="BG59">
            <v>3</v>
          </cell>
          <cell r="BH59">
            <v>5</v>
          </cell>
          <cell r="BJ59">
            <v>27</v>
          </cell>
          <cell r="BK59">
            <v>27.75</v>
          </cell>
          <cell r="BL59">
            <v>32.75</v>
          </cell>
        </row>
        <row r="60">
          <cell r="D60" t="str">
            <v>關梓烽</v>
          </cell>
          <cell r="E60" t="str">
            <v>M890</v>
          </cell>
          <cell r="AD60">
            <v>0</v>
          </cell>
          <cell r="AE60">
            <v>0</v>
          </cell>
          <cell r="AG60">
            <v>18</v>
          </cell>
          <cell r="AH60" t="e">
            <v>#REF!</v>
          </cell>
          <cell r="AI60" t="e">
            <v>#REF!</v>
          </cell>
          <cell r="AJ60">
            <v>36</v>
          </cell>
          <cell r="AL60">
            <v>0</v>
          </cell>
          <cell r="AM60">
            <v>27</v>
          </cell>
          <cell r="AN60">
            <v>27</v>
          </cell>
          <cell r="AO60">
            <v>24</v>
          </cell>
          <cell r="AP60">
            <v>27</v>
          </cell>
          <cell r="AR60">
            <v>18</v>
          </cell>
          <cell r="AS60">
            <v>27</v>
          </cell>
          <cell r="AT60">
            <v>3</v>
          </cell>
          <cell r="AU60">
            <v>3</v>
          </cell>
          <cell r="AV60">
            <v>24</v>
          </cell>
          <cell r="AW60">
            <v>36</v>
          </cell>
          <cell r="AZ60">
            <v>24</v>
          </cell>
          <cell r="BA60">
            <v>24</v>
          </cell>
          <cell r="BD60">
            <v>0</v>
          </cell>
          <cell r="BE60">
            <v>0</v>
          </cell>
          <cell r="BF60">
            <v>18</v>
          </cell>
          <cell r="BG60">
            <v>18</v>
          </cell>
          <cell r="BJ60">
            <v>27</v>
          </cell>
          <cell r="BK60">
            <v>31.5</v>
          </cell>
          <cell r="BL60">
            <v>31.5</v>
          </cell>
        </row>
        <row r="61">
          <cell r="D61" t="str">
            <v>劉健燊</v>
          </cell>
          <cell r="E61" t="str">
            <v>M961</v>
          </cell>
          <cell r="AM61">
            <v>0</v>
          </cell>
          <cell r="AS61">
            <v>3</v>
          </cell>
          <cell r="AT61">
            <v>27</v>
          </cell>
          <cell r="AU61">
            <v>18</v>
          </cell>
          <cell r="AV61">
            <v>18</v>
          </cell>
          <cell r="AW61">
            <v>24</v>
          </cell>
          <cell r="BD61">
            <v>0</v>
          </cell>
          <cell r="BE61">
            <v>0</v>
          </cell>
          <cell r="BF61">
            <v>18</v>
          </cell>
          <cell r="BG61">
            <v>18</v>
          </cell>
          <cell r="BJ61">
            <v>27</v>
          </cell>
          <cell r="BK61">
            <v>31.5</v>
          </cell>
          <cell r="BL61">
            <v>31.5</v>
          </cell>
        </row>
        <row r="62">
          <cell r="D62" t="str">
            <v>蔡偉傑</v>
          </cell>
          <cell r="E62" t="str">
            <v>M205</v>
          </cell>
          <cell r="F62">
            <v>54</v>
          </cell>
          <cell r="H62">
            <v>27</v>
          </cell>
          <cell r="I62">
            <v>24</v>
          </cell>
          <cell r="J62">
            <v>51</v>
          </cell>
          <cell r="K62">
            <v>36</v>
          </cell>
          <cell r="Y62">
            <v>54</v>
          </cell>
          <cell r="Z62">
            <v>54</v>
          </cell>
          <cell r="AA62">
            <v>3</v>
          </cell>
          <cell r="AB62">
            <v>24</v>
          </cell>
          <cell r="AD62">
            <v>36</v>
          </cell>
          <cell r="AE62">
            <v>36</v>
          </cell>
          <cell r="AF62">
            <v>24</v>
          </cell>
          <cell r="AG62">
            <v>54</v>
          </cell>
          <cell r="AH62" t="e">
            <v>#REF!</v>
          </cell>
          <cell r="AJ62">
            <v>45</v>
          </cell>
          <cell r="AM62">
            <v>0</v>
          </cell>
          <cell r="AN62">
            <v>36</v>
          </cell>
          <cell r="AO62">
            <v>0</v>
          </cell>
          <cell r="AP62">
            <v>36</v>
          </cell>
          <cell r="AR62">
            <v>27</v>
          </cell>
          <cell r="AS62">
            <v>60</v>
          </cell>
          <cell r="AT62">
            <v>54</v>
          </cell>
          <cell r="AU62">
            <v>42</v>
          </cell>
          <cell r="AV62">
            <v>48</v>
          </cell>
          <cell r="AW62">
            <v>48</v>
          </cell>
          <cell r="AY62">
            <v>54</v>
          </cell>
          <cell r="BA62">
            <v>54</v>
          </cell>
          <cell r="BC62">
            <v>48</v>
          </cell>
          <cell r="BD62">
            <v>48</v>
          </cell>
          <cell r="BE62">
            <v>48</v>
          </cell>
          <cell r="BG62">
            <v>48</v>
          </cell>
          <cell r="BI62">
            <v>36</v>
          </cell>
          <cell r="BK62">
            <v>30</v>
          </cell>
          <cell r="BL62">
            <v>30</v>
          </cell>
        </row>
        <row r="63">
          <cell r="D63" t="str">
            <v>張俊泓</v>
          </cell>
          <cell r="E63" t="str">
            <v>M1036</v>
          </cell>
          <cell r="AU63">
            <v>3</v>
          </cell>
          <cell r="AV63">
            <v>24</v>
          </cell>
          <cell r="AW63">
            <v>24</v>
          </cell>
          <cell r="AX63">
            <v>5</v>
          </cell>
          <cell r="AY63">
            <v>18</v>
          </cell>
          <cell r="BA63">
            <v>18</v>
          </cell>
          <cell r="BB63">
            <v>9</v>
          </cell>
          <cell r="BC63">
            <v>24</v>
          </cell>
          <cell r="BD63">
            <v>27</v>
          </cell>
          <cell r="BE63">
            <v>18</v>
          </cell>
          <cell r="BG63">
            <v>18</v>
          </cell>
          <cell r="BJ63">
            <v>24</v>
          </cell>
          <cell r="BK63">
            <v>28.5</v>
          </cell>
          <cell r="BL63">
            <v>28.5</v>
          </cell>
        </row>
        <row r="64">
          <cell r="D64" t="str">
            <v>連源達</v>
          </cell>
          <cell r="E64" t="str">
            <v>M282</v>
          </cell>
          <cell r="AT64">
            <v>3</v>
          </cell>
          <cell r="AZ64">
            <v>36</v>
          </cell>
          <cell r="BA64">
            <v>36</v>
          </cell>
          <cell r="BC64">
            <v>24</v>
          </cell>
          <cell r="BD64">
            <v>0</v>
          </cell>
          <cell r="BE64">
            <v>18</v>
          </cell>
          <cell r="BF64">
            <v>18</v>
          </cell>
          <cell r="BG64">
            <v>18</v>
          </cell>
          <cell r="BJ64">
            <v>24</v>
          </cell>
          <cell r="BK64">
            <v>28.5</v>
          </cell>
          <cell r="BL64">
            <v>28.5</v>
          </cell>
        </row>
        <row r="65">
          <cell r="D65" t="str">
            <v>李偉雄</v>
          </cell>
          <cell r="E65" t="str">
            <v>M1128</v>
          </cell>
          <cell r="AY65">
            <v>3</v>
          </cell>
          <cell r="AZ65">
            <v>3</v>
          </cell>
          <cell r="BA65">
            <v>3</v>
          </cell>
          <cell r="BD65">
            <v>0</v>
          </cell>
          <cell r="BE65">
            <v>18</v>
          </cell>
          <cell r="BF65">
            <v>18</v>
          </cell>
          <cell r="BG65">
            <v>18</v>
          </cell>
          <cell r="BJ65">
            <v>24</v>
          </cell>
          <cell r="BK65">
            <v>28.5</v>
          </cell>
          <cell r="BL65">
            <v>28.5</v>
          </cell>
        </row>
        <row r="66">
          <cell r="D66" t="str">
            <v>李海峰</v>
          </cell>
          <cell r="E66" t="str">
            <v>M1090</v>
          </cell>
          <cell r="AV66">
            <v>24</v>
          </cell>
          <cell r="AY66">
            <v>18</v>
          </cell>
          <cell r="AZ66">
            <v>0</v>
          </cell>
          <cell r="BA66">
            <v>18</v>
          </cell>
          <cell r="BB66">
            <v>6</v>
          </cell>
          <cell r="BE66">
            <v>3</v>
          </cell>
          <cell r="BG66">
            <v>3</v>
          </cell>
          <cell r="BJ66">
            <v>27</v>
          </cell>
          <cell r="BK66">
            <v>27.75</v>
          </cell>
          <cell r="BL66">
            <v>27.75</v>
          </cell>
        </row>
        <row r="67">
          <cell r="D67" t="str">
            <v>Uros Cvijanovic</v>
          </cell>
          <cell r="E67" t="str">
            <v>M1099</v>
          </cell>
          <cell r="AW67">
            <v>18</v>
          </cell>
          <cell r="AY67">
            <v>27</v>
          </cell>
          <cell r="BA67">
            <v>27</v>
          </cell>
          <cell r="BD67">
            <v>0</v>
          </cell>
          <cell r="BE67">
            <v>27</v>
          </cell>
          <cell r="BF67">
            <v>54</v>
          </cell>
          <cell r="BG67">
            <v>54</v>
          </cell>
          <cell r="BI67">
            <v>27</v>
          </cell>
          <cell r="BK67">
            <v>27</v>
          </cell>
          <cell r="BL67">
            <v>27</v>
          </cell>
        </row>
        <row r="68">
          <cell r="D68" t="str">
            <v>陳冠翔</v>
          </cell>
          <cell r="E68" t="str">
            <v>M1138</v>
          </cell>
          <cell r="BB68">
            <v>6</v>
          </cell>
          <cell r="BH68">
            <v>9</v>
          </cell>
          <cell r="BJ68">
            <v>18</v>
          </cell>
          <cell r="BK68">
            <v>18</v>
          </cell>
          <cell r="BL68">
            <v>27</v>
          </cell>
        </row>
        <row r="69">
          <cell r="D69" t="str">
            <v>羅竣日</v>
          </cell>
          <cell r="E69" t="str">
            <v>M1274</v>
          </cell>
          <cell r="BJ69">
            <v>27</v>
          </cell>
          <cell r="BK69">
            <v>27</v>
          </cell>
          <cell r="BL69">
            <v>27</v>
          </cell>
        </row>
        <row r="70">
          <cell r="D70" t="str">
            <v>楊錦鋒</v>
          </cell>
          <cell r="E70" t="str">
            <v>M1232</v>
          </cell>
          <cell r="BH70">
            <v>8</v>
          </cell>
          <cell r="BJ70">
            <v>18</v>
          </cell>
          <cell r="BK70">
            <v>18</v>
          </cell>
          <cell r="BL70">
            <v>26</v>
          </cell>
        </row>
        <row r="71">
          <cell r="D71" t="str">
            <v>梁兆鈞</v>
          </cell>
          <cell r="E71" t="str">
            <v>M1006</v>
          </cell>
          <cell r="BJ71">
            <v>24</v>
          </cell>
          <cell r="BK71">
            <v>24</v>
          </cell>
          <cell r="BL71">
            <v>24</v>
          </cell>
        </row>
        <row r="72">
          <cell r="D72" t="str">
            <v>周熙</v>
          </cell>
          <cell r="E72" t="str">
            <v>M1255</v>
          </cell>
          <cell r="BJ72">
            <v>24</v>
          </cell>
          <cell r="BK72">
            <v>24</v>
          </cell>
          <cell r="BL72">
            <v>24</v>
          </cell>
        </row>
        <row r="73">
          <cell r="D73" t="str">
            <v>黃楚翹</v>
          </cell>
          <cell r="E73" t="str">
            <v>M1256</v>
          </cell>
          <cell r="BJ73">
            <v>24</v>
          </cell>
          <cell r="BK73">
            <v>24</v>
          </cell>
          <cell r="BL73">
            <v>24</v>
          </cell>
        </row>
        <row r="74">
          <cell r="D74" t="str">
            <v>張鍏濼</v>
          </cell>
          <cell r="E74" t="str">
            <v>M1263</v>
          </cell>
          <cell r="BJ74">
            <v>24</v>
          </cell>
          <cell r="BK74">
            <v>24</v>
          </cell>
          <cell r="BL74">
            <v>24</v>
          </cell>
        </row>
        <row r="75">
          <cell r="D75" t="str">
            <v>羅焯熙</v>
          </cell>
          <cell r="E75" t="str">
            <v>M1268</v>
          </cell>
          <cell r="BJ75">
            <v>24</v>
          </cell>
          <cell r="BK75">
            <v>24</v>
          </cell>
          <cell r="BL75">
            <v>24</v>
          </cell>
        </row>
        <row r="76">
          <cell r="D76" t="str">
            <v>胡健朗</v>
          </cell>
          <cell r="E76" t="str">
            <v>M947</v>
          </cell>
          <cell r="AM76">
            <v>0</v>
          </cell>
          <cell r="AS76">
            <v>3</v>
          </cell>
          <cell r="AU76">
            <v>3</v>
          </cell>
          <cell r="AV76">
            <v>3</v>
          </cell>
          <cell r="AW76">
            <v>3</v>
          </cell>
          <cell r="AX76">
            <v>6</v>
          </cell>
          <cell r="AY76">
            <v>27</v>
          </cell>
          <cell r="BA76">
            <v>27</v>
          </cell>
          <cell r="BC76">
            <v>27</v>
          </cell>
          <cell r="BD76">
            <v>36</v>
          </cell>
          <cell r="BE76">
            <v>27</v>
          </cell>
          <cell r="BF76">
            <v>36</v>
          </cell>
          <cell r="BG76">
            <v>36</v>
          </cell>
          <cell r="BI76">
            <v>27</v>
          </cell>
          <cell r="BK76">
            <v>22.5</v>
          </cell>
          <cell r="BL76">
            <v>22.5</v>
          </cell>
        </row>
        <row r="77">
          <cell r="D77" t="str">
            <v>張志坤</v>
          </cell>
          <cell r="E77" t="str">
            <v>M332</v>
          </cell>
          <cell r="X77">
            <v>0</v>
          </cell>
          <cell r="Y77">
            <v>36</v>
          </cell>
          <cell r="Z77">
            <v>36</v>
          </cell>
          <cell r="AA77">
            <v>27</v>
          </cell>
          <cell r="AB77">
            <v>24</v>
          </cell>
          <cell r="AC77">
            <v>36</v>
          </cell>
          <cell r="AD77">
            <v>27</v>
          </cell>
          <cell r="AE77">
            <v>36</v>
          </cell>
          <cell r="AF77">
            <v>27</v>
          </cell>
          <cell r="AG77">
            <v>27</v>
          </cell>
          <cell r="AH77" t="e">
            <v>#REF!</v>
          </cell>
          <cell r="AI77" t="e">
            <v>#REF!</v>
          </cell>
          <cell r="AJ77">
            <v>36</v>
          </cell>
          <cell r="AL77">
            <v>24</v>
          </cell>
          <cell r="AM77">
            <v>54</v>
          </cell>
          <cell r="AN77">
            <v>0</v>
          </cell>
          <cell r="AO77">
            <v>36</v>
          </cell>
          <cell r="AP77">
            <v>36</v>
          </cell>
          <cell r="AR77">
            <v>18</v>
          </cell>
          <cell r="AS77">
            <v>27</v>
          </cell>
          <cell r="AT77">
            <v>18</v>
          </cell>
          <cell r="AW77">
            <v>3</v>
          </cell>
          <cell r="BE77">
            <v>48</v>
          </cell>
          <cell r="BF77">
            <v>18</v>
          </cell>
          <cell r="BG77">
            <v>48</v>
          </cell>
          <cell r="BI77">
            <v>18</v>
          </cell>
          <cell r="BK77">
            <v>21</v>
          </cell>
          <cell r="BL77">
            <v>21</v>
          </cell>
        </row>
        <row r="78">
          <cell r="D78" t="str">
            <v>林灝銘</v>
          </cell>
          <cell r="E78" t="str">
            <v>M781</v>
          </cell>
          <cell r="X78">
            <v>18</v>
          </cell>
          <cell r="Y78">
            <v>27</v>
          </cell>
          <cell r="Z78">
            <v>27</v>
          </cell>
          <cell r="AA78">
            <v>27</v>
          </cell>
          <cell r="AB78">
            <v>24</v>
          </cell>
          <cell r="AC78">
            <v>27</v>
          </cell>
          <cell r="AD78">
            <v>24</v>
          </cell>
          <cell r="AE78">
            <v>27</v>
          </cell>
          <cell r="AG78">
            <v>24</v>
          </cell>
          <cell r="AM78">
            <v>0</v>
          </cell>
          <cell r="AN78">
            <v>0</v>
          </cell>
          <cell r="AP78">
            <v>0</v>
          </cell>
          <cell r="AT78">
            <v>27</v>
          </cell>
          <cell r="AU78">
            <v>36</v>
          </cell>
          <cell r="AV78">
            <v>27</v>
          </cell>
          <cell r="AW78">
            <v>27</v>
          </cell>
          <cell r="AY78">
            <v>36</v>
          </cell>
          <cell r="AZ78">
            <v>24</v>
          </cell>
          <cell r="BA78">
            <v>36</v>
          </cell>
          <cell r="BC78">
            <v>27</v>
          </cell>
          <cell r="BD78">
            <v>27</v>
          </cell>
          <cell r="BE78">
            <v>24</v>
          </cell>
          <cell r="BF78">
            <v>27</v>
          </cell>
          <cell r="BG78">
            <v>27</v>
          </cell>
          <cell r="BI78">
            <v>27</v>
          </cell>
          <cell r="BK78">
            <v>20.25</v>
          </cell>
          <cell r="BL78">
            <v>20.25</v>
          </cell>
        </row>
        <row r="79">
          <cell r="D79" t="str">
            <v>陸俊勤</v>
          </cell>
          <cell r="E79" t="str">
            <v>M766</v>
          </cell>
          <cell r="U79">
            <v>42</v>
          </cell>
          <cell r="V79">
            <v>24</v>
          </cell>
          <cell r="W79">
            <v>24</v>
          </cell>
          <cell r="X79">
            <v>27</v>
          </cell>
          <cell r="Y79">
            <v>27</v>
          </cell>
          <cell r="Z79">
            <v>27</v>
          </cell>
          <cell r="AA79">
            <v>27</v>
          </cell>
          <cell r="AB79">
            <v>24</v>
          </cell>
          <cell r="AC79">
            <v>27</v>
          </cell>
          <cell r="AD79">
            <v>24</v>
          </cell>
          <cell r="AE79">
            <v>27</v>
          </cell>
          <cell r="AG79">
            <v>24</v>
          </cell>
          <cell r="AM79">
            <v>0</v>
          </cell>
          <cell r="AN79">
            <v>0</v>
          </cell>
          <cell r="AP79">
            <v>0</v>
          </cell>
          <cell r="AR79">
            <v>18</v>
          </cell>
          <cell r="BC79">
            <v>27</v>
          </cell>
          <cell r="BD79">
            <v>27</v>
          </cell>
          <cell r="BE79">
            <v>24</v>
          </cell>
          <cell r="BF79">
            <v>27</v>
          </cell>
          <cell r="BG79">
            <v>27</v>
          </cell>
          <cell r="BI79">
            <v>27</v>
          </cell>
          <cell r="BK79">
            <v>20.25</v>
          </cell>
          <cell r="BL79">
            <v>20.25</v>
          </cell>
        </row>
        <row r="80">
          <cell r="D80" t="str">
            <v>林駿汝</v>
          </cell>
          <cell r="E80" t="str">
            <v>M807</v>
          </cell>
          <cell r="W80">
            <v>3</v>
          </cell>
          <cell r="X80">
            <v>0</v>
          </cell>
          <cell r="Y80">
            <v>18</v>
          </cell>
          <cell r="Z80">
            <v>18</v>
          </cell>
          <cell r="AU80">
            <v>3</v>
          </cell>
          <cell r="AW80">
            <v>3</v>
          </cell>
          <cell r="AY80">
            <v>24</v>
          </cell>
          <cell r="BA80">
            <v>24</v>
          </cell>
          <cell r="BD80">
            <v>36</v>
          </cell>
          <cell r="BE80">
            <v>18</v>
          </cell>
          <cell r="BF80">
            <v>27</v>
          </cell>
          <cell r="BG80">
            <v>27</v>
          </cell>
          <cell r="BI80">
            <v>24</v>
          </cell>
          <cell r="BK80">
            <v>18.75</v>
          </cell>
          <cell r="BL80">
            <v>18.75</v>
          </cell>
        </row>
        <row r="81">
          <cell r="D81" t="str">
            <v>梁景嵐</v>
          </cell>
          <cell r="E81" t="str">
            <v>M829</v>
          </cell>
          <cell r="X81">
            <v>18</v>
          </cell>
          <cell r="Y81">
            <v>3</v>
          </cell>
          <cell r="Z81">
            <v>18</v>
          </cell>
          <cell r="AA81">
            <v>3</v>
          </cell>
          <cell r="AB81">
            <v>24</v>
          </cell>
          <cell r="AD81">
            <v>18</v>
          </cell>
          <cell r="AE81">
            <v>18</v>
          </cell>
          <cell r="AF81">
            <v>24</v>
          </cell>
          <cell r="AG81">
            <v>0</v>
          </cell>
          <cell r="AI81" t="e">
            <v>#REF!</v>
          </cell>
          <cell r="AJ81">
            <v>36</v>
          </cell>
          <cell r="AL81">
            <v>27</v>
          </cell>
          <cell r="AO81">
            <v>0</v>
          </cell>
          <cell r="AP81">
            <v>0</v>
          </cell>
          <cell r="AR81">
            <v>3</v>
          </cell>
          <cell r="AS81">
            <v>24</v>
          </cell>
          <cell r="AT81">
            <v>18</v>
          </cell>
          <cell r="AU81">
            <v>27</v>
          </cell>
          <cell r="AV81">
            <v>18</v>
          </cell>
          <cell r="AW81">
            <v>0</v>
          </cell>
          <cell r="AX81">
            <v>0</v>
          </cell>
          <cell r="AY81">
            <v>24</v>
          </cell>
          <cell r="AZ81">
            <v>27</v>
          </cell>
          <cell r="BA81">
            <v>27</v>
          </cell>
          <cell r="BD81">
            <v>24</v>
          </cell>
          <cell r="BE81">
            <v>24</v>
          </cell>
          <cell r="BF81">
            <v>27</v>
          </cell>
          <cell r="BG81">
            <v>27</v>
          </cell>
          <cell r="BI81">
            <v>24</v>
          </cell>
          <cell r="BK81">
            <v>18.75</v>
          </cell>
          <cell r="BL81">
            <v>18.75</v>
          </cell>
        </row>
        <row r="82">
          <cell r="D82" t="str">
            <v>黎樹輝</v>
          </cell>
          <cell r="E82" t="str">
            <v>M826</v>
          </cell>
          <cell r="W82">
            <v>3</v>
          </cell>
          <cell r="AU82">
            <v>3</v>
          </cell>
          <cell r="AW82">
            <v>3</v>
          </cell>
          <cell r="AY82">
            <v>3</v>
          </cell>
          <cell r="AZ82">
            <v>0</v>
          </cell>
          <cell r="BA82">
            <v>3</v>
          </cell>
          <cell r="BD82">
            <v>24</v>
          </cell>
          <cell r="BE82">
            <v>24</v>
          </cell>
          <cell r="BF82">
            <v>27</v>
          </cell>
          <cell r="BG82">
            <v>27</v>
          </cell>
          <cell r="BI82">
            <v>24</v>
          </cell>
          <cell r="BK82">
            <v>18.75</v>
          </cell>
          <cell r="BL82">
            <v>18.75</v>
          </cell>
        </row>
        <row r="83">
          <cell r="D83" t="str">
            <v>黃偉倫</v>
          </cell>
          <cell r="E83" t="str">
            <v>M643</v>
          </cell>
          <cell r="K83">
            <v>6</v>
          </cell>
          <cell r="W83">
            <v>3</v>
          </cell>
          <cell r="X83">
            <v>24</v>
          </cell>
          <cell r="Y83">
            <v>27</v>
          </cell>
          <cell r="Z83">
            <v>27</v>
          </cell>
          <cell r="AF83">
            <v>18</v>
          </cell>
          <cell r="AG83">
            <v>27</v>
          </cell>
          <cell r="AI83" t="e">
            <v>#REF!</v>
          </cell>
          <cell r="AJ83">
            <v>27</v>
          </cell>
          <cell r="AZ83">
            <v>18</v>
          </cell>
          <cell r="BA83">
            <v>18</v>
          </cell>
          <cell r="BD83">
            <v>18</v>
          </cell>
          <cell r="BE83">
            <v>27</v>
          </cell>
          <cell r="BF83">
            <v>24</v>
          </cell>
          <cell r="BG83">
            <v>27</v>
          </cell>
          <cell r="BI83">
            <v>24</v>
          </cell>
          <cell r="BK83">
            <v>18.75</v>
          </cell>
          <cell r="BL83">
            <v>18.75</v>
          </cell>
        </row>
        <row r="84">
          <cell r="D84" t="str">
            <v>李洛然</v>
          </cell>
          <cell r="E84" t="str">
            <v>M1104</v>
          </cell>
          <cell r="AW84">
            <v>3</v>
          </cell>
          <cell r="AY84">
            <v>3</v>
          </cell>
          <cell r="AZ84">
            <v>3</v>
          </cell>
          <cell r="BA84">
            <v>3</v>
          </cell>
          <cell r="BD84">
            <v>24</v>
          </cell>
          <cell r="BE84">
            <v>24</v>
          </cell>
          <cell r="BG84">
            <v>24</v>
          </cell>
          <cell r="BI84">
            <v>24</v>
          </cell>
          <cell r="BK84">
            <v>18</v>
          </cell>
          <cell r="BL84">
            <v>18</v>
          </cell>
        </row>
        <row r="85">
          <cell r="D85" t="str">
            <v>卓啟東</v>
          </cell>
          <cell r="E85" t="str">
            <v>M1129</v>
          </cell>
          <cell r="AY85">
            <v>3</v>
          </cell>
          <cell r="BA85">
            <v>3</v>
          </cell>
          <cell r="BD85">
            <v>24</v>
          </cell>
          <cell r="BE85">
            <v>24</v>
          </cell>
          <cell r="BG85">
            <v>24</v>
          </cell>
          <cell r="BI85">
            <v>24</v>
          </cell>
          <cell r="BK85">
            <v>18</v>
          </cell>
          <cell r="BL85">
            <v>18</v>
          </cell>
        </row>
        <row r="86">
          <cell r="D86" t="str">
            <v>李可力</v>
          </cell>
          <cell r="E86" t="str">
            <v>M631</v>
          </cell>
          <cell r="I86">
            <v>9</v>
          </cell>
          <cell r="J86">
            <v>9</v>
          </cell>
          <cell r="K86">
            <v>18</v>
          </cell>
          <cell r="L86">
            <v>24</v>
          </cell>
          <cell r="N86">
            <v>15</v>
          </cell>
          <cell r="O86">
            <v>12</v>
          </cell>
          <cell r="P86">
            <v>15</v>
          </cell>
          <cell r="Q86">
            <v>15</v>
          </cell>
          <cell r="T86">
            <v>18</v>
          </cell>
          <cell r="U86">
            <v>36</v>
          </cell>
          <cell r="V86">
            <v>3</v>
          </cell>
          <cell r="W86">
            <v>3</v>
          </cell>
          <cell r="X86">
            <v>27</v>
          </cell>
          <cell r="Y86">
            <v>3</v>
          </cell>
          <cell r="Z86">
            <v>27</v>
          </cell>
          <cell r="AB86">
            <v>36</v>
          </cell>
          <cell r="AE86">
            <v>27</v>
          </cell>
          <cell r="AI86" t="e">
            <v>#REF!</v>
          </cell>
          <cell r="AJ86">
            <v>18</v>
          </cell>
          <cell r="BJ86">
            <v>18</v>
          </cell>
          <cell r="BK86">
            <v>18</v>
          </cell>
          <cell r="BL86">
            <v>18</v>
          </cell>
        </row>
        <row r="87">
          <cell r="D87" t="str">
            <v>黎學禮</v>
          </cell>
          <cell r="E87" t="str">
            <v>M791</v>
          </cell>
          <cell r="BJ87">
            <v>18</v>
          </cell>
          <cell r="BK87">
            <v>18</v>
          </cell>
          <cell r="BL87">
            <v>18</v>
          </cell>
        </row>
        <row r="88">
          <cell r="D88" t="str">
            <v>黎勇毅</v>
          </cell>
          <cell r="E88" t="str">
            <v>M1094</v>
          </cell>
          <cell r="AW88">
            <v>0</v>
          </cell>
          <cell r="BJ88">
            <v>18</v>
          </cell>
          <cell r="BK88">
            <v>18</v>
          </cell>
          <cell r="BL88">
            <v>18</v>
          </cell>
        </row>
        <row r="89">
          <cell r="D89" t="str">
            <v>何柏苗</v>
          </cell>
          <cell r="E89" t="str">
            <v>M1257</v>
          </cell>
          <cell r="BJ89">
            <v>18</v>
          </cell>
          <cell r="BK89">
            <v>18</v>
          </cell>
          <cell r="BL89">
            <v>18</v>
          </cell>
        </row>
        <row r="90">
          <cell r="D90" t="str">
            <v>劉行</v>
          </cell>
          <cell r="E90" t="str">
            <v>M1261</v>
          </cell>
          <cell r="BJ90">
            <v>18</v>
          </cell>
          <cell r="BK90">
            <v>18</v>
          </cell>
          <cell r="BL90">
            <v>18</v>
          </cell>
        </row>
        <row r="91">
          <cell r="D91" t="str">
            <v>陳昱臻</v>
          </cell>
          <cell r="E91" t="str">
            <v>M1262</v>
          </cell>
          <cell r="BJ91">
            <v>18</v>
          </cell>
          <cell r="BK91">
            <v>18</v>
          </cell>
          <cell r="BL91">
            <v>18</v>
          </cell>
        </row>
        <row r="92">
          <cell r="D92" t="str">
            <v>黃梓軒</v>
          </cell>
          <cell r="E92" t="str">
            <v>M1267</v>
          </cell>
          <cell r="BJ92">
            <v>18</v>
          </cell>
          <cell r="BK92">
            <v>18</v>
          </cell>
          <cell r="BL92">
            <v>18</v>
          </cell>
        </row>
        <row r="93">
          <cell r="D93" t="str">
            <v>雷子健</v>
          </cell>
          <cell r="E93" t="str">
            <v>M1271</v>
          </cell>
          <cell r="BJ93">
            <v>18</v>
          </cell>
          <cell r="BK93">
            <v>18</v>
          </cell>
          <cell r="BL93">
            <v>18</v>
          </cell>
        </row>
        <row r="94">
          <cell r="D94" t="str">
            <v>陳浩暉</v>
          </cell>
          <cell r="E94" t="str">
            <v>M1272</v>
          </cell>
          <cell r="BJ94">
            <v>18</v>
          </cell>
          <cell r="BK94">
            <v>18</v>
          </cell>
          <cell r="BL94">
            <v>18</v>
          </cell>
        </row>
        <row r="95">
          <cell r="D95" t="str">
            <v>楊振威</v>
          </cell>
          <cell r="E95" t="str">
            <v>M1275</v>
          </cell>
          <cell r="BJ95">
            <v>18</v>
          </cell>
          <cell r="BK95">
            <v>18</v>
          </cell>
          <cell r="BL95">
            <v>18</v>
          </cell>
        </row>
        <row r="96">
          <cell r="D96" t="str">
            <v>劉卓楠</v>
          </cell>
          <cell r="E96" t="str">
            <v>M142</v>
          </cell>
          <cell r="AO96">
            <v>30</v>
          </cell>
          <cell r="AP96">
            <v>30</v>
          </cell>
          <cell r="AR96">
            <v>3</v>
          </cell>
          <cell r="AU96">
            <v>3</v>
          </cell>
          <cell r="AX96">
            <v>5</v>
          </cell>
          <cell r="BD96">
            <v>24</v>
          </cell>
          <cell r="BE96">
            <v>18</v>
          </cell>
          <cell r="BF96">
            <v>27</v>
          </cell>
          <cell r="BG96">
            <v>27</v>
          </cell>
          <cell r="BI96">
            <v>18</v>
          </cell>
          <cell r="BK96">
            <v>15.75</v>
          </cell>
          <cell r="BL96">
            <v>15.75</v>
          </cell>
        </row>
        <row r="97">
          <cell r="D97" t="str">
            <v>鄧珩</v>
          </cell>
          <cell r="E97" t="str">
            <v>M1076</v>
          </cell>
          <cell r="AV97">
            <v>3</v>
          </cell>
          <cell r="AY97">
            <v>3</v>
          </cell>
          <cell r="BA97">
            <v>3</v>
          </cell>
          <cell r="BF97">
            <v>27</v>
          </cell>
          <cell r="BG97">
            <v>27</v>
          </cell>
          <cell r="BI97">
            <v>18</v>
          </cell>
          <cell r="BK97">
            <v>15.75</v>
          </cell>
          <cell r="BL97">
            <v>15.75</v>
          </cell>
        </row>
        <row r="98">
          <cell r="D98" t="str">
            <v>王敏聰</v>
          </cell>
          <cell r="E98" t="str">
            <v>M1012</v>
          </cell>
          <cell r="AU98">
            <v>3</v>
          </cell>
          <cell r="AV98">
            <v>3</v>
          </cell>
          <cell r="AW98">
            <v>3</v>
          </cell>
          <cell r="AX98">
            <v>6</v>
          </cell>
          <cell r="AZ98">
            <v>3</v>
          </cell>
          <cell r="BA98">
            <v>3</v>
          </cell>
          <cell r="BB98">
            <v>9</v>
          </cell>
          <cell r="BC98">
            <v>24</v>
          </cell>
          <cell r="BD98">
            <v>27</v>
          </cell>
          <cell r="BE98">
            <v>18</v>
          </cell>
          <cell r="BF98">
            <v>36</v>
          </cell>
          <cell r="BG98">
            <v>36</v>
          </cell>
          <cell r="BH98">
            <v>6</v>
          </cell>
          <cell r="BK98">
            <v>9</v>
          </cell>
          <cell r="BL98">
            <v>15</v>
          </cell>
        </row>
        <row r="99">
          <cell r="D99" t="str">
            <v>Vitaly Ovcharov</v>
          </cell>
          <cell r="E99" t="str">
            <v>M244</v>
          </cell>
          <cell r="AT99">
            <v>27</v>
          </cell>
          <cell r="AV99">
            <v>0</v>
          </cell>
          <cell r="AW99">
            <v>3</v>
          </cell>
          <cell r="AY99">
            <v>27</v>
          </cell>
          <cell r="BA99">
            <v>27</v>
          </cell>
          <cell r="BF99">
            <v>54</v>
          </cell>
          <cell r="BG99">
            <v>54</v>
          </cell>
          <cell r="BK99">
            <v>13.5</v>
          </cell>
          <cell r="BL99">
            <v>13.5</v>
          </cell>
        </row>
        <row r="100">
          <cell r="D100" t="str">
            <v>黃駿安</v>
          </cell>
          <cell r="E100" t="str">
            <v>M291</v>
          </cell>
          <cell r="F100">
            <v>66</v>
          </cell>
          <cell r="G100">
            <v>30</v>
          </cell>
          <cell r="J100">
            <v>30</v>
          </cell>
          <cell r="L100">
            <v>66</v>
          </cell>
          <cell r="M100">
            <v>27</v>
          </cell>
          <cell r="N100">
            <v>24</v>
          </cell>
          <cell r="O100">
            <v>6</v>
          </cell>
          <cell r="P100">
            <v>54</v>
          </cell>
          <cell r="Q100">
            <v>21</v>
          </cell>
          <cell r="R100">
            <v>21</v>
          </cell>
          <cell r="S100">
            <v>18</v>
          </cell>
          <cell r="T100">
            <v>42</v>
          </cell>
          <cell r="U100">
            <v>36</v>
          </cell>
          <cell r="V100">
            <v>36</v>
          </cell>
          <cell r="W100">
            <v>36</v>
          </cell>
          <cell r="X100">
            <v>54</v>
          </cell>
          <cell r="Y100">
            <v>48</v>
          </cell>
          <cell r="Z100">
            <v>54</v>
          </cell>
          <cell r="AA100">
            <v>42</v>
          </cell>
          <cell r="AB100">
            <v>48</v>
          </cell>
          <cell r="AF100">
            <v>54</v>
          </cell>
          <cell r="AG100">
            <v>54</v>
          </cell>
          <cell r="AL100">
            <v>36</v>
          </cell>
          <cell r="AM100">
            <v>36</v>
          </cell>
          <cell r="AN100">
            <v>0</v>
          </cell>
          <cell r="AP100">
            <v>0</v>
          </cell>
          <cell r="AR100">
            <v>36</v>
          </cell>
          <cell r="AW100">
            <v>54</v>
          </cell>
          <cell r="AY100">
            <v>36</v>
          </cell>
          <cell r="AZ100">
            <v>24</v>
          </cell>
          <cell r="BA100">
            <v>36</v>
          </cell>
          <cell r="BC100">
            <v>27</v>
          </cell>
          <cell r="BD100">
            <v>60</v>
          </cell>
          <cell r="BE100">
            <v>42</v>
          </cell>
          <cell r="BG100">
            <v>42</v>
          </cell>
          <cell r="BK100">
            <v>10.5</v>
          </cell>
          <cell r="BL100">
            <v>10.5</v>
          </cell>
        </row>
        <row r="101">
          <cell r="D101" t="str">
            <v>陳柏橋</v>
          </cell>
          <cell r="E101" t="str">
            <v>M1242</v>
          </cell>
          <cell r="BH101">
            <v>10</v>
          </cell>
          <cell r="BK101">
            <v>0</v>
          </cell>
          <cell r="BL101">
            <v>10</v>
          </cell>
        </row>
        <row r="102">
          <cell r="D102" t="str">
            <v>林家鋒</v>
          </cell>
          <cell r="E102" t="str">
            <v>M1243</v>
          </cell>
          <cell r="BH102">
            <v>10</v>
          </cell>
          <cell r="BK102">
            <v>0</v>
          </cell>
          <cell r="BL102">
            <v>10</v>
          </cell>
        </row>
        <row r="103">
          <cell r="D103" t="str">
            <v>王澄晞</v>
          </cell>
          <cell r="E103" t="str">
            <v>M653</v>
          </cell>
          <cell r="L103">
            <v>18</v>
          </cell>
          <cell r="Q103">
            <v>18</v>
          </cell>
          <cell r="R103">
            <v>15</v>
          </cell>
          <cell r="S103">
            <v>24</v>
          </cell>
          <cell r="T103">
            <v>24</v>
          </cell>
          <cell r="W103">
            <v>0</v>
          </cell>
          <cell r="X103">
            <v>36</v>
          </cell>
          <cell r="Y103">
            <v>42</v>
          </cell>
          <cell r="Z103">
            <v>42</v>
          </cell>
          <cell r="AA103">
            <v>24</v>
          </cell>
          <cell r="AB103">
            <v>36</v>
          </cell>
          <cell r="AC103">
            <v>24</v>
          </cell>
          <cell r="AE103">
            <v>24</v>
          </cell>
          <cell r="AF103">
            <v>18</v>
          </cell>
          <cell r="AL103">
            <v>27</v>
          </cell>
          <cell r="AM103">
            <v>24</v>
          </cell>
          <cell r="AS103">
            <v>3</v>
          </cell>
          <cell r="AU103">
            <v>24</v>
          </cell>
          <cell r="AV103">
            <v>3</v>
          </cell>
          <cell r="BD103">
            <v>27</v>
          </cell>
          <cell r="BE103">
            <v>27</v>
          </cell>
          <cell r="BF103">
            <v>36</v>
          </cell>
          <cell r="BG103">
            <v>36</v>
          </cell>
          <cell r="BI103">
            <v>0</v>
          </cell>
          <cell r="BK103">
            <v>9</v>
          </cell>
          <cell r="BL103">
            <v>9</v>
          </cell>
        </row>
        <row r="104">
          <cell r="D104" t="str">
            <v>葉東豪</v>
          </cell>
          <cell r="E104" t="str">
            <v>M969</v>
          </cell>
          <cell r="AS104">
            <v>3</v>
          </cell>
          <cell r="AU104">
            <v>24</v>
          </cell>
          <cell r="AV104">
            <v>3</v>
          </cell>
          <cell r="BD104">
            <v>27</v>
          </cell>
          <cell r="BE104">
            <v>27</v>
          </cell>
          <cell r="BF104">
            <v>36</v>
          </cell>
          <cell r="BG104">
            <v>36</v>
          </cell>
          <cell r="BI104">
            <v>0</v>
          </cell>
          <cell r="BK104">
            <v>9</v>
          </cell>
          <cell r="BL104">
            <v>9</v>
          </cell>
        </row>
        <row r="105">
          <cell r="D105" t="str">
            <v>蘇浚軒</v>
          </cell>
          <cell r="E105" t="str">
            <v>M593</v>
          </cell>
          <cell r="H105">
            <v>3</v>
          </cell>
          <cell r="I105">
            <v>9</v>
          </cell>
          <cell r="J105">
            <v>12</v>
          </cell>
          <cell r="K105">
            <v>24</v>
          </cell>
          <cell r="N105">
            <v>33</v>
          </cell>
          <cell r="O105">
            <v>12</v>
          </cell>
          <cell r="R105">
            <v>27</v>
          </cell>
          <cell r="S105">
            <v>24</v>
          </cell>
          <cell r="T105">
            <v>24</v>
          </cell>
          <cell r="W105">
            <v>0</v>
          </cell>
          <cell r="AA105">
            <v>0</v>
          </cell>
          <cell r="AF105">
            <v>24</v>
          </cell>
          <cell r="AR105">
            <v>0</v>
          </cell>
          <cell r="BD105">
            <v>18</v>
          </cell>
          <cell r="BE105">
            <v>36</v>
          </cell>
          <cell r="BG105">
            <v>36</v>
          </cell>
          <cell r="BK105">
            <v>9</v>
          </cell>
          <cell r="BL105">
            <v>9</v>
          </cell>
        </row>
        <row r="106">
          <cell r="D106" t="str">
            <v>劉富豪</v>
          </cell>
          <cell r="E106" t="str">
            <v>M555</v>
          </cell>
          <cell r="F106">
            <v>24</v>
          </cell>
          <cell r="G106">
            <v>12</v>
          </cell>
          <cell r="H106">
            <v>12</v>
          </cell>
          <cell r="I106">
            <v>9</v>
          </cell>
          <cell r="J106">
            <v>24</v>
          </cell>
          <cell r="AL106">
            <v>3</v>
          </cell>
          <cell r="AS106">
            <v>3</v>
          </cell>
          <cell r="AU106">
            <v>3</v>
          </cell>
          <cell r="AV106">
            <v>24</v>
          </cell>
          <cell r="AW106">
            <v>36</v>
          </cell>
          <cell r="AY106">
            <v>27</v>
          </cell>
          <cell r="AZ106">
            <v>36</v>
          </cell>
          <cell r="BA106">
            <v>36</v>
          </cell>
          <cell r="BC106">
            <v>24</v>
          </cell>
          <cell r="BE106">
            <v>0</v>
          </cell>
          <cell r="BF106">
            <v>36</v>
          </cell>
          <cell r="BG106">
            <v>36</v>
          </cell>
          <cell r="BK106">
            <v>9</v>
          </cell>
          <cell r="BL106">
            <v>9</v>
          </cell>
        </row>
        <row r="107">
          <cell r="D107" t="str">
            <v>梁衍維</v>
          </cell>
          <cell r="E107" t="str">
            <v>M1042</v>
          </cell>
          <cell r="AU107">
            <v>3</v>
          </cell>
          <cell r="AX107">
            <v>7</v>
          </cell>
          <cell r="AY107">
            <v>24</v>
          </cell>
          <cell r="AZ107">
            <v>0</v>
          </cell>
          <cell r="BA107">
            <v>24</v>
          </cell>
          <cell r="BE107">
            <v>36</v>
          </cell>
          <cell r="BF107">
            <v>0</v>
          </cell>
          <cell r="BG107">
            <v>36</v>
          </cell>
          <cell r="BK107">
            <v>9</v>
          </cell>
          <cell r="BL107">
            <v>9</v>
          </cell>
        </row>
        <row r="108">
          <cell r="D108" t="str">
            <v>陳翔冠</v>
          </cell>
          <cell r="E108" t="str">
            <v>M1139</v>
          </cell>
          <cell r="BB108">
            <v>6</v>
          </cell>
          <cell r="BH108">
            <v>9</v>
          </cell>
          <cell r="BK108">
            <v>0</v>
          </cell>
          <cell r="BL108">
            <v>9</v>
          </cell>
        </row>
        <row r="109">
          <cell r="D109" t="str">
            <v>黃卓翹</v>
          </cell>
          <cell r="E109" t="str">
            <v>M1156</v>
          </cell>
          <cell r="BB109">
            <v>9</v>
          </cell>
          <cell r="BE109">
            <v>0</v>
          </cell>
          <cell r="BG109">
            <v>0</v>
          </cell>
          <cell r="BH109">
            <v>8</v>
          </cell>
          <cell r="BK109">
            <v>0</v>
          </cell>
          <cell r="BL109">
            <v>8</v>
          </cell>
        </row>
        <row r="110">
          <cell r="D110" t="str">
            <v>莊梓濤</v>
          </cell>
          <cell r="E110" t="str">
            <v>M1253</v>
          </cell>
          <cell r="BH110">
            <v>8</v>
          </cell>
          <cell r="BK110">
            <v>0</v>
          </cell>
          <cell r="BL110">
            <v>8</v>
          </cell>
        </row>
        <row r="111">
          <cell r="D111" t="str">
            <v>吳灝賢</v>
          </cell>
          <cell r="E111" t="str">
            <v>M1254</v>
          </cell>
          <cell r="BH111">
            <v>8</v>
          </cell>
          <cell r="BK111">
            <v>0</v>
          </cell>
          <cell r="BL111">
            <v>8</v>
          </cell>
        </row>
        <row r="112">
          <cell r="D112" t="str">
            <v>王長智</v>
          </cell>
          <cell r="E112" t="str">
            <v>M1011</v>
          </cell>
          <cell r="BH112">
            <v>7</v>
          </cell>
          <cell r="BK112">
            <v>0</v>
          </cell>
          <cell r="BL112">
            <v>7</v>
          </cell>
        </row>
        <row r="113">
          <cell r="D113" t="str">
            <v>蔡梓郁</v>
          </cell>
          <cell r="E113" t="str">
            <v>M1134</v>
          </cell>
          <cell r="BH113">
            <v>7</v>
          </cell>
          <cell r="BK113">
            <v>0</v>
          </cell>
          <cell r="BL113">
            <v>7</v>
          </cell>
        </row>
        <row r="114">
          <cell r="D114" t="str">
            <v>黃銘輝</v>
          </cell>
          <cell r="E114" t="str">
            <v>M1225</v>
          </cell>
          <cell r="BH114">
            <v>7</v>
          </cell>
          <cell r="BK114">
            <v>0</v>
          </cell>
          <cell r="BL114">
            <v>7</v>
          </cell>
        </row>
        <row r="115">
          <cell r="D115" t="str">
            <v>方嘉駿</v>
          </cell>
          <cell r="E115" t="str">
            <v>M1226</v>
          </cell>
          <cell r="BH115">
            <v>7</v>
          </cell>
          <cell r="BK115">
            <v>0</v>
          </cell>
          <cell r="BL115">
            <v>7</v>
          </cell>
        </row>
        <row r="116">
          <cell r="D116" t="str">
            <v>阮健峰</v>
          </cell>
          <cell r="E116" t="str">
            <v>M1234</v>
          </cell>
          <cell r="BH116">
            <v>7</v>
          </cell>
          <cell r="BK116">
            <v>0</v>
          </cell>
          <cell r="BL116">
            <v>7</v>
          </cell>
        </row>
        <row r="117">
          <cell r="D117" t="str">
            <v>廖椲儒</v>
          </cell>
          <cell r="E117" t="str">
            <v>M1246</v>
          </cell>
          <cell r="BH117">
            <v>7</v>
          </cell>
          <cell r="BK117">
            <v>0</v>
          </cell>
          <cell r="BL117">
            <v>7</v>
          </cell>
        </row>
        <row r="118">
          <cell r="D118" t="str">
            <v>潘卓謙</v>
          </cell>
          <cell r="E118" t="str">
            <v>M1249</v>
          </cell>
          <cell r="BH118">
            <v>7</v>
          </cell>
          <cell r="BK118">
            <v>0</v>
          </cell>
          <cell r="BL118">
            <v>7</v>
          </cell>
        </row>
        <row r="119">
          <cell r="D119" t="str">
            <v>黃梓謙</v>
          </cell>
          <cell r="E119" t="str">
            <v>M1250</v>
          </cell>
          <cell r="BH119">
            <v>7</v>
          </cell>
          <cell r="BK119">
            <v>0</v>
          </cell>
          <cell r="BL119">
            <v>7</v>
          </cell>
        </row>
        <row r="120">
          <cell r="D120" t="str">
            <v>林栢均</v>
          </cell>
          <cell r="E120" t="str">
            <v>M179</v>
          </cell>
          <cell r="F120">
            <v>42</v>
          </cell>
          <cell r="G120">
            <v>30</v>
          </cell>
          <cell r="H120">
            <v>24</v>
          </cell>
          <cell r="I120">
            <v>27</v>
          </cell>
          <cell r="J120">
            <v>57</v>
          </cell>
          <cell r="K120">
            <v>18</v>
          </cell>
          <cell r="L120">
            <v>42</v>
          </cell>
          <cell r="M120">
            <v>24</v>
          </cell>
          <cell r="N120">
            <v>27</v>
          </cell>
          <cell r="O120">
            <v>24</v>
          </cell>
          <cell r="P120">
            <v>24</v>
          </cell>
          <cell r="Q120">
            <v>27</v>
          </cell>
          <cell r="R120">
            <v>6</v>
          </cell>
          <cell r="T120">
            <v>24</v>
          </cell>
          <cell r="U120">
            <v>36</v>
          </cell>
          <cell r="W120">
            <v>30</v>
          </cell>
          <cell r="X120">
            <v>0</v>
          </cell>
          <cell r="Y120">
            <v>36</v>
          </cell>
          <cell r="Z120">
            <v>36</v>
          </cell>
          <cell r="AA120">
            <v>27</v>
          </cell>
          <cell r="AB120">
            <v>24</v>
          </cell>
          <cell r="AC120">
            <v>36</v>
          </cell>
          <cell r="AD120">
            <v>27</v>
          </cell>
          <cell r="AE120">
            <v>36</v>
          </cell>
          <cell r="AF120">
            <v>27</v>
          </cell>
          <cell r="AG120">
            <v>36</v>
          </cell>
          <cell r="AH120" t="e">
            <v>#REF!</v>
          </cell>
          <cell r="AI120" t="e">
            <v>#REF!</v>
          </cell>
          <cell r="AJ120">
            <v>54</v>
          </cell>
          <cell r="AL120">
            <v>0</v>
          </cell>
          <cell r="AM120">
            <v>27</v>
          </cell>
          <cell r="AN120">
            <v>27</v>
          </cell>
          <cell r="AO120">
            <v>36</v>
          </cell>
          <cell r="AP120">
            <v>36</v>
          </cell>
          <cell r="AR120">
            <v>27</v>
          </cell>
          <cell r="AS120">
            <v>42</v>
          </cell>
          <cell r="AT120">
            <v>24</v>
          </cell>
          <cell r="AU120">
            <v>36</v>
          </cell>
          <cell r="AV120">
            <v>18</v>
          </cell>
          <cell r="AW120">
            <v>36</v>
          </cell>
          <cell r="AY120">
            <v>48</v>
          </cell>
          <cell r="AZ120">
            <v>42</v>
          </cell>
          <cell r="BA120">
            <v>48</v>
          </cell>
          <cell r="BC120">
            <v>24</v>
          </cell>
          <cell r="BD120">
            <v>54</v>
          </cell>
          <cell r="BE120">
            <v>27</v>
          </cell>
          <cell r="BF120">
            <v>18</v>
          </cell>
          <cell r="BG120">
            <v>27</v>
          </cell>
          <cell r="BK120">
            <v>6.75</v>
          </cell>
          <cell r="BL120">
            <v>6.75</v>
          </cell>
        </row>
        <row r="121">
          <cell r="D121" t="str">
            <v>余天樂</v>
          </cell>
          <cell r="E121" t="str">
            <v>M342</v>
          </cell>
          <cell r="F121">
            <v>48</v>
          </cell>
          <cell r="G121">
            <v>24</v>
          </cell>
          <cell r="H121">
            <v>21</v>
          </cell>
          <cell r="I121">
            <v>24</v>
          </cell>
          <cell r="J121">
            <v>48</v>
          </cell>
          <cell r="K121">
            <v>36</v>
          </cell>
          <cell r="N121">
            <v>15</v>
          </cell>
          <cell r="S121">
            <v>24</v>
          </cell>
          <cell r="T121">
            <v>48</v>
          </cell>
          <cell r="U121">
            <v>42</v>
          </cell>
          <cell r="V121">
            <v>27</v>
          </cell>
          <cell r="W121">
            <v>0</v>
          </cell>
          <cell r="X121">
            <v>42</v>
          </cell>
          <cell r="Y121">
            <v>36</v>
          </cell>
          <cell r="Z121">
            <v>42</v>
          </cell>
          <cell r="AA121">
            <v>36</v>
          </cell>
          <cell r="AC121">
            <v>24</v>
          </cell>
          <cell r="AD121">
            <v>54</v>
          </cell>
          <cell r="AE121">
            <v>54</v>
          </cell>
          <cell r="AF121">
            <v>36</v>
          </cell>
          <cell r="AG121">
            <v>48</v>
          </cell>
          <cell r="AH121" t="e">
            <v>#REF!</v>
          </cell>
          <cell r="AJ121">
            <v>54</v>
          </cell>
          <cell r="AL121">
            <v>0</v>
          </cell>
          <cell r="AM121">
            <v>42</v>
          </cell>
          <cell r="AN121">
            <v>48</v>
          </cell>
          <cell r="AO121">
            <v>27</v>
          </cell>
          <cell r="AP121">
            <v>48</v>
          </cell>
          <cell r="AR121">
            <v>27</v>
          </cell>
          <cell r="AS121">
            <v>54</v>
          </cell>
          <cell r="AT121">
            <v>24</v>
          </cell>
          <cell r="AU121">
            <v>39</v>
          </cell>
          <cell r="AV121">
            <v>27</v>
          </cell>
          <cell r="AW121">
            <v>27</v>
          </cell>
          <cell r="AZ121">
            <v>27</v>
          </cell>
          <cell r="BA121">
            <v>27</v>
          </cell>
          <cell r="BD121">
            <v>48</v>
          </cell>
          <cell r="BE121">
            <v>27</v>
          </cell>
          <cell r="BG121">
            <v>27</v>
          </cell>
          <cell r="BK121">
            <v>6.75</v>
          </cell>
          <cell r="BL121">
            <v>6.75</v>
          </cell>
        </row>
        <row r="122">
          <cell r="D122" t="str">
            <v>譚嘉輝</v>
          </cell>
          <cell r="E122" t="str">
            <v>M570</v>
          </cell>
          <cell r="G122">
            <v>3</v>
          </cell>
          <cell r="H122">
            <v>6</v>
          </cell>
          <cell r="J122">
            <v>9</v>
          </cell>
          <cell r="AS122">
            <v>24</v>
          </cell>
          <cell r="AT122">
            <v>24</v>
          </cell>
          <cell r="AU122">
            <v>18</v>
          </cell>
          <cell r="AV122">
            <v>18</v>
          </cell>
          <cell r="AW122">
            <v>24</v>
          </cell>
          <cell r="AY122">
            <v>24</v>
          </cell>
          <cell r="BA122">
            <v>24</v>
          </cell>
          <cell r="BC122">
            <v>24</v>
          </cell>
          <cell r="BD122">
            <v>27</v>
          </cell>
          <cell r="BE122">
            <v>0</v>
          </cell>
          <cell r="BF122">
            <v>27</v>
          </cell>
          <cell r="BG122">
            <v>27</v>
          </cell>
          <cell r="BI122">
            <v>0</v>
          </cell>
          <cell r="BK122">
            <v>6.75</v>
          </cell>
          <cell r="BL122">
            <v>6.75</v>
          </cell>
        </row>
        <row r="123">
          <cell r="D123" t="str">
            <v>林耀宗</v>
          </cell>
          <cell r="E123" t="str">
            <v>M963</v>
          </cell>
          <cell r="AS123">
            <v>24</v>
          </cell>
          <cell r="AT123">
            <v>24</v>
          </cell>
          <cell r="AU123">
            <v>18</v>
          </cell>
          <cell r="AV123">
            <v>18</v>
          </cell>
          <cell r="AW123">
            <v>24</v>
          </cell>
          <cell r="AY123">
            <v>24</v>
          </cell>
          <cell r="BA123">
            <v>24</v>
          </cell>
          <cell r="BC123">
            <v>24</v>
          </cell>
          <cell r="BD123">
            <v>27</v>
          </cell>
          <cell r="BE123">
            <v>0</v>
          </cell>
          <cell r="BF123">
            <v>27</v>
          </cell>
          <cell r="BG123">
            <v>27</v>
          </cell>
          <cell r="BI123">
            <v>0</v>
          </cell>
          <cell r="BK123">
            <v>6.75</v>
          </cell>
          <cell r="BL123">
            <v>6.75</v>
          </cell>
        </row>
        <row r="124">
          <cell r="D124" t="str">
            <v>關嘉賢</v>
          </cell>
          <cell r="E124" t="str">
            <v>M1187</v>
          </cell>
          <cell r="BD124">
            <v>3</v>
          </cell>
          <cell r="BF124">
            <v>27</v>
          </cell>
          <cell r="BG124">
            <v>27</v>
          </cell>
          <cell r="BK124">
            <v>6.75</v>
          </cell>
          <cell r="BL124">
            <v>6.75</v>
          </cell>
        </row>
        <row r="125">
          <cell r="D125" t="str">
            <v>黃子軒</v>
          </cell>
          <cell r="E125" t="str">
            <v>M1188</v>
          </cell>
          <cell r="BD125">
            <v>3</v>
          </cell>
          <cell r="BF125">
            <v>27</v>
          </cell>
          <cell r="BG125">
            <v>27</v>
          </cell>
          <cell r="BK125">
            <v>6.75</v>
          </cell>
          <cell r="BL125">
            <v>6.75</v>
          </cell>
        </row>
        <row r="126">
          <cell r="D126" t="str">
            <v>黃浩堯</v>
          </cell>
          <cell r="E126" t="str">
            <v>M1031</v>
          </cell>
          <cell r="AU126">
            <v>24</v>
          </cell>
          <cell r="AV126">
            <v>3</v>
          </cell>
          <cell r="AW126">
            <v>27</v>
          </cell>
          <cell r="AX126">
            <v>9</v>
          </cell>
          <cell r="AY126">
            <v>24</v>
          </cell>
          <cell r="BA126">
            <v>24</v>
          </cell>
          <cell r="BB126">
            <v>6</v>
          </cell>
          <cell r="BC126">
            <v>18</v>
          </cell>
          <cell r="BE126">
            <v>3</v>
          </cell>
          <cell r="BG126">
            <v>3</v>
          </cell>
          <cell r="BH126">
            <v>6</v>
          </cell>
          <cell r="BK126">
            <v>0.75</v>
          </cell>
          <cell r="BL126">
            <v>6.75</v>
          </cell>
        </row>
        <row r="127">
          <cell r="D127" t="str">
            <v>郭家俊</v>
          </cell>
          <cell r="E127" t="str">
            <v>M790</v>
          </cell>
          <cell r="V127">
            <v>24</v>
          </cell>
          <cell r="W127">
            <v>3</v>
          </cell>
          <cell r="X127">
            <v>18</v>
          </cell>
          <cell r="Z127">
            <v>18</v>
          </cell>
          <cell r="AS127">
            <v>18</v>
          </cell>
          <cell r="AT127">
            <v>3</v>
          </cell>
          <cell r="AU127">
            <v>24</v>
          </cell>
          <cell r="AV127">
            <v>27</v>
          </cell>
          <cell r="AW127">
            <v>18</v>
          </cell>
          <cell r="AY127">
            <v>18</v>
          </cell>
          <cell r="BA127">
            <v>18</v>
          </cell>
          <cell r="BC127">
            <v>18</v>
          </cell>
          <cell r="BD127">
            <v>24</v>
          </cell>
          <cell r="BE127">
            <v>24</v>
          </cell>
          <cell r="BF127">
            <v>24</v>
          </cell>
          <cell r="BG127">
            <v>24</v>
          </cell>
          <cell r="BK127">
            <v>6</v>
          </cell>
          <cell r="BL127">
            <v>6</v>
          </cell>
        </row>
        <row r="128">
          <cell r="D128" t="str">
            <v>盛焯烽</v>
          </cell>
          <cell r="E128" t="str">
            <v>M1166</v>
          </cell>
          <cell r="AZ128">
            <v>0</v>
          </cell>
          <cell r="BA128">
            <v>0</v>
          </cell>
          <cell r="BD128">
            <v>24</v>
          </cell>
          <cell r="BE128">
            <v>0</v>
          </cell>
          <cell r="BF128">
            <v>24</v>
          </cell>
          <cell r="BG128">
            <v>24</v>
          </cell>
          <cell r="BK128">
            <v>6</v>
          </cell>
          <cell r="BL128">
            <v>6</v>
          </cell>
        </row>
        <row r="129">
          <cell r="D129" t="str">
            <v>楊啟江</v>
          </cell>
          <cell r="E129" t="str">
            <v>M1167</v>
          </cell>
          <cell r="AZ129">
            <v>0</v>
          </cell>
          <cell r="BA129">
            <v>0</v>
          </cell>
          <cell r="BD129">
            <v>24</v>
          </cell>
          <cell r="BF129">
            <v>24</v>
          </cell>
          <cell r="BG129">
            <v>24</v>
          </cell>
          <cell r="BK129">
            <v>6</v>
          </cell>
          <cell r="BL129">
            <v>6</v>
          </cell>
        </row>
        <row r="130">
          <cell r="D130" t="str">
            <v>張家謙</v>
          </cell>
          <cell r="E130" t="str">
            <v>M236</v>
          </cell>
          <cell r="AT130">
            <v>3</v>
          </cell>
          <cell r="AU130">
            <v>3</v>
          </cell>
          <cell r="AV130">
            <v>3</v>
          </cell>
          <cell r="AW130">
            <v>27</v>
          </cell>
          <cell r="AZ130">
            <v>0</v>
          </cell>
          <cell r="BA130">
            <v>0</v>
          </cell>
          <cell r="BD130">
            <v>24</v>
          </cell>
          <cell r="BE130">
            <v>24</v>
          </cell>
          <cell r="BG130">
            <v>24</v>
          </cell>
          <cell r="BK130">
            <v>6</v>
          </cell>
          <cell r="BL130">
            <v>6</v>
          </cell>
        </row>
        <row r="131">
          <cell r="D131" t="str">
            <v>卓鎮楠</v>
          </cell>
          <cell r="E131" t="str">
            <v>M1181</v>
          </cell>
          <cell r="BD131">
            <v>24</v>
          </cell>
          <cell r="BE131">
            <v>24</v>
          </cell>
          <cell r="BG131">
            <v>24</v>
          </cell>
          <cell r="BK131">
            <v>6</v>
          </cell>
          <cell r="BL131">
            <v>6</v>
          </cell>
        </row>
        <row r="132">
          <cell r="D132" t="str">
            <v>林敬淳</v>
          </cell>
          <cell r="E132" t="str">
            <v>M187</v>
          </cell>
          <cell r="R132">
            <v>9</v>
          </cell>
          <cell r="U132">
            <v>24</v>
          </cell>
          <cell r="W132">
            <v>24</v>
          </cell>
          <cell r="Y132">
            <v>27</v>
          </cell>
          <cell r="Z132">
            <v>27</v>
          </cell>
          <cell r="AA132">
            <v>27</v>
          </cell>
          <cell r="AB132">
            <v>24</v>
          </cell>
          <cell r="AC132">
            <v>0</v>
          </cell>
          <cell r="AD132">
            <v>24</v>
          </cell>
          <cell r="AE132">
            <v>24</v>
          </cell>
          <cell r="AF132">
            <v>24</v>
          </cell>
          <cell r="AM132">
            <v>18</v>
          </cell>
          <cell r="AR132">
            <v>18</v>
          </cell>
          <cell r="AS132">
            <v>24</v>
          </cell>
          <cell r="AT132">
            <v>18</v>
          </cell>
          <cell r="AU132">
            <v>24</v>
          </cell>
          <cell r="AV132">
            <v>27</v>
          </cell>
          <cell r="AW132">
            <v>27</v>
          </cell>
          <cell r="AY132">
            <v>42</v>
          </cell>
          <cell r="AZ132">
            <v>24</v>
          </cell>
          <cell r="BA132">
            <v>42</v>
          </cell>
          <cell r="BC132">
            <v>24</v>
          </cell>
          <cell r="BE132">
            <v>3</v>
          </cell>
          <cell r="BF132">
            <v>24</v>
          </cell>
          <cell r="BG132">
            <v>24</v>
          </cell>
          <cell r="BK132">
            <v>6</v>
          </cell>
          <cell r="BL132">
            <v>6</v>
          </cell>
        </row>
        <row r="133">
          <cell r="D133" t="str">
            <v>鄭旨睿</v>
          </cell>
          <cell r="E133" t="str">
            <v>M988</v>
          </cell>
          <cell r="AT133">
            <v>0</v>
          </cell>
          <cell r="AZ133">
            <v>48</v>
          </cell>
          <cell r="BA133">
            <v>48</v>
          </cell>
          <cell r="BC133">
            <v>24</v>
          </cell>
          <cell r="BD133">
            <v>0</v>
          </cell>
          <cell r="BE133">
            <v>24</v>
          </cell>
          <cell r="BG133">
            <v>24</v>
          </cell>
          <cell r="BK133">
            <v>6</v>
          </cell>
          <cell r="BL133">
            <v>6</v>
          </cell>
        </row>
        <row r="134">
          <cell r="D134" t="str">
            <v>關卓恒</v>
          </cell>
          <cell r="E134" t="str">
            <v>M1198</v>
          </cell>
          <cell r="BE134">
            <v>24</v>
          </cell>
          <cell r="BF134">
            <v>24</v>
          </cell>
          <cell r="BG134">
            <v>24</v>
          </cell>
          <cell r="BK134">
            <v>6</v>
          </cell>
          <cell r="BL134">
            <v>6</v>
          </cell>
        </row>
        <row r="135">
          <cell r="D135" t="str">
            <v>方武然</v>
          </cell>
          <cell r="E135" t="str">
            <v>M1189</v>
          </cell>
          <cell r="BE135">
            <v>3</v>
          </cell>
          <cell r="BF135">
            <v>24</v>
          </cell>
          <cell r="BG135">
            <v>24</v>
          </cell>
          <cell r="BK135">
            <v>6</v>
          </cell>
          <cell r="BL135">
            <v>6</v>
          </cell>
        </row>
        <row r="136">
          <cell r="D136" t="str">
            <v>梁浩賢</v>
          </cell>
          <cell r="E136" t="str">
            <v>M779</v>
          </cell>
          <cell r="W136">
            <v>36</v>
          </cell>
          <cell r="X136">
            <v>27</v>
          </cell>
          <cell r="Y136">
            <v>27</v>
          </cell>
          <cell r="Z136">
            <v>27</v>
          </cell>
          <cell r="AD136">
            <v>0</v>
          </cell>
          <cell r="AE136">
            <v>0</v>
          </cell>
          <cell r="AS136">
            <v>18</v>
          </cell>
          <cell r="AU136">
            <v>0</v>
          </cell>
          <cell r="AW136">
            <v>27</v>
          </cell>
          <cell r="AY136">
            <v>18</v>
          </cell>
          <cell r="BA136">
            <v>18</v>
          </cell>
          <cell r="BF136">
            <v>24</v>
          </cell>
          <cell r="BG136">
            <v>24</v>
          </cell>
          <cell r="BI136">
            <v>0</v>
          </cell>
          <cell r="BK136">
            <v>6</v>
          </cell>
          <cell r="BL136">
            <v>6</v>
          </cell>
        </row>
        <row r="137">
          <cell r="D137" t="str">
            <v>陳思銘</v>
          </cell>
          <cell r="E137" t="str">
            <v>M1199</v>
          </cell>
          <cell r="BE137">
            <v>0</v>
          </cell>
          <cell r="BF137">
            <v>0</v>
          </cell>
          <cell r="BG137">
            <v>0</v>
          </cell>
          <cell r="BH137">
            <v>6</v>
          </cell>
          <cell r="BK137">
            <v>0</v>
          </cell>
          <cell r="BL137">
            <v>6</v>
          </cell>
        </row>
        <row r="138">
          <cell r="D138" t="str">
            <v>張柏郎</v>
          </cell>
          <cell r="E138" t="str">
            <v>M1200</v>
          </cell>
          <cell r="BE138">
            <v>0</v>
          </cell>
          <cell r="BF138">
            <v>0</v>
          </cell>
          <cell r="BG138">
            <v>0</v>
          </cell>
          <cell r="BH138">
            <v>6</v>
          </cell>
          <cell r="BK138">
            <v>0</v>
          </cell>
          <cell r="BL138">
            <v>6</v>
          </cell>
        </row>
        <row r="139">
          <cell r="D139" t="str">
            <v>鄭貽杰</v>
          </cell>
          <cell r="E139" t="str">
            <v>M1145</v>
          </cell>
          <cell r="BB139">
            <v>8</v>
          </cell>
          <cell r="BH139">
            <v>6</v>
          </cell>
          <cell r="BK139">
            <v>0</v>
          </cell>
          <cell r="BL139">
            <v>6</v>
          </cell>
        </row>
        <row r="140">
          <cell r="D140" t="str">
            <v>林嘉浩</v>
          </cell>
          <cell r="E140" t="str">
            <v>M1152</v>
          </cell>
          <cell r="BB140">
            <v>8</v>
          </cell>
          <cell r="BH140">
            <v>6</v>
          </cell>
          <cell r="BK140">
            <v>0</v>
          </cell>
          <cell r="BL140">
            <v>6</v>
          </cell>
        </row>
        <row r="141">
          <cell r="D141" t="str">
            <v>蔡逸庭</v>
          </cell>
          <cell r="E141" t="str">
            <v>M1153</v>
          </cell>
          <cell r="BB141">
            <v>8</v>
          </cell>
          <cell r="BH141">
            <v>6</v>
          </cell>
          <cell r="BK141">
            <v>0</v>
          </cell>
          <cell r="BL141">
            <v>6</v>
          </cell>
        </row>
        <row r="142">
          <cell r="D142" t="str">
            <v>許浩林</v>
          </cell>
          <cell r="E142" t="str">
            <v>M1158</v>
          </cell>
          <cell r="BB142">
            <v>7</v>
          </cell>
          <cell r="BH142">
            <v>6</v>
          </cell>
          <cell r="BK142">
            <v>0</v>
          </cell>
          <cell r="BL142">
            <v>6</v>
          </cell>
        </row>
        <row r="143">
          <cell r="D143" t="str">
            <v>李昆霖</v>
          </cell>
          <cell r="E143" t="str">
            <v>M1159</v>
          </cell>
          <cell r="BB143">
            <v>7</v>
          </cell>
          <cell r="BH143">
            <v>6</v>
          </cell>
          <cell r="BK143">
            <v>0</v>
          </cell>
          <cell r="BL143">
            <v>6</v>
          </cell>
        </row>
        <row r="144">
          <cell r="D144" t="str">
            <v>利權</v>
          </cell>
          <cell r="E144" t="str">
            <v>M1154</v>
          </cell>
          <cell r="BB144">
            <v>5</v>
          </cell>
          <cell r="BH144">
            <v>6</v>
          </cell>
          <cell r="BK144">
            <v>0</v>
          </cell>
          <cell r="BL144">
            <v>6</v>
          </cell>
        </row>
        <row r="145">
          <cell r="D145" t="str">
            <v>蔡樂謙</v>
          </cell>
          <cell r="E145" t="str">
            <v>M1212</v>
          </cell>
          <cell r="BH145">
            <v>6</v>
          </cell>
          <cell r="BK145">
            <v>0</v>
          </cell>
          <cell r="BL145">
            <v>6</v>
          </cell>
        </row>
        <row r="146">
          <cell r="D146" t="str">
            <v>朱榮澤</v>
          </cell>
          <cell r="E146" t="str">
            <v>M1229</v>
          </cell>
          <cell r="BH146">
            <v>6</v>
          </cell>
          <cell r="BK146">
            <v>0</v>
          </cell>
          <cell r="BL146">
            <v>6</v>
          </cell>
        </row>
        <row r="147">
          <cell r="D147" t="str">
            <v>李溵傑</v>
          </cell>
          <cell r="E147" t="str">
            <v>M1240</v>
          </cell>
          <cell r="BH147">
            <v>6</v>
          </cell>
          <cell r="BK147">
            <v>0</v>
          </cell>
          <cell r="BL147">
            <v>6</v>
          </cell>
        </row>
        <row r="148">
          <cell r="D148" t="str">
            <v>呂諾言</v>
          </cell>
          <cell r="E148" t="str">
            <v>M1241</v>
          </cell>
          <cell r="BH148">
            <v>6</v>
          </cell>
          <cell r="BK148">
            <v>0</v>
          </cell>
          <cell r="BL148">
            <v>6</v>
          </cell>
        </row>
        <row r="149">
          <cell r="D149" t="str">
            <v>方柏竣</v>
          </cell>
          <cell r="E149" t="str">
            <v>M1251</v>
          </cell>
          <cell r="BH149">
            <v>6</v>
          </cell>
          <cell r="BK149">
            <v>0</v>
          </cell>
          <cell r="BL149">
            <v>6</v>
          </cell>
        </row>
        <row r="150">
          <cell r="D150" t="str">
            <v>陳庭希</v>
          </cell>
          <cell r="E150" t="str">
            <v>M1252</v>
          </cell>
          <cell r="BH150">
            <v>6</v>
          </cell>
          <cell r="BK150">
            <v>0</v>
          </cell>
          <cell r="BL150">
            <v>6</v>
          </cell>
        </row>
        <row r="151">
          <cell r="D151" t="str">
            <v>鄭卓朗</v>
          </cell>
          <cell r="E151" t="str">
            <v>M1196</v>
          </cell>
          <cell r="BE151">
            <v>3</v>
          </cell>
          <cell r="BG151">
            <v>3</v>
          </cell>
          <cell r="BH151">
            <v>5</v>
          </cell>
          <cell r="BK151">
            <v>0.75</v>
          </cell>
          <cell r="BL151">
            <v>5.75</v>
          </cell>
        </row>
        <row r="152">
          <cell r="D152" t="str">
            <v>沈頌軒</v>
          </cell>
          <cell r="E152" t="str">
            <v>M1203</v>
          </cell>
          <cell r="BE152">
            <v>0</v>
          </cell>
          <cell r="BG152">
            <v>0</v>
          </cell>
          <cell r="BH152">
            <v>5</v>
          </cell>
          <cell r="BK152">
            <v>0</v>
          </cell>
          <cell r="BL152">
            <v>5</v>
          </cell>
        </row>
        <row r="153">
          <cell r="D153" t="str">
            <v>梁啟軒</v>
          </cell>
          <cell r="E153" t="str">
            <v>M295</v>
          </cell>
          <cell r="AT153">
            <v>3</v>
          </cell>
          <cell r="BH153">
            <v>5</v>
          </cell>
          <cell r="BK153">
            <v>0</v>
          </cell>
          <cell r="BL153">
            <v>5</v>
          </cell>
        </row>
        <row r="154">
          <cell r="D154" t="str">
            <v>黃日希</v>
          </cell>
          <cell r="E154" t="str">
            <v>M255</v>
          </cell>
          <cell r="AT154">
            <v>3</v>
          </cell>
          <cell r="BH154">
            <v>5</v>
          </cell>
          <cell r="BK154">
            <v>0</v>
          </cell>
          <cell r="BL154">
            <v>5</v>
          </cell>
        </row>
        <row r="155">
          <cell r="D155" t="str">
            <v>鄭禮霆</v>
          </cell>
          <cell r="E155" t="str">
            <v>M1173</v>
          </cell>
          <cell r="BH155">
            <v>5</v>
          </cell>
          <cell r="BK155">
            <v>0</v>
          </cell>
          <cell r="BL155">
            <v>5</v>
          </cell>
        </row>
        <row r="156">
          <cell r="D156" t="str">
            <v>古俊濤</v>
          </cell>
          <cell r="E156" t="str">
            <v>M1233</v>
          </cell>
          <cell r="BH156">
            <v>5</v>
          </cell>
          <cell r="BK156">
            <v>0</v>
          </cell>
          <cell r="BL156">
            <v>5</v>
          </cell>
        </row>
        <row r="157">
          <cell r="D157" t="str">
            <v>馮皓鐮</v>
          </cell>
          <cell r="E157" t="str">
            <v>M1236</v>
          </cell>
          <cell r="BH157">
            <v>5</v>
          </cell>
          <cell r="BK157">
            <v>0</v>
          </cell>
          <cell r="BL157">
            <v>5</v>
          </cell>
        </row>
        <row r="158">
          <cell r="D158" t="str">
            <v>陳縉亨</v>
          </cell>
          <cell r="E158" t="str">
            <v>M1237</v>
          </cell>
          <cell r="BH158">
            <v>5</v>
          </cell>
          <cell r="BK158">
            <v>0</v>
          </cell>
          <cell r="BL158">
            <v>5</v>
          </cell>
        </row>
        <row r="159">
          <cell r="D159" t="str">
            <v>杜頌珩</v>
          </cell>
          <cell r="E159" t="str">
            <v>M1244</v>
          </cell>
          <cell r="BH159">
            <v>5</v>
          </cell>
          <cell r="BK159">
            <v>0</v>
          </cell>
          <cell r="BL159">
            <v>5</v>
          </cell>
        </row>
        <row r="160">
          <cell r="D160" t="str">
            <v>張天恆</v>
          </cell>
          <cell r="E160" t="str">
            <v>M1245</v>
          </cell>
          <cell r="BH160">
            <v>5</v>
          </cell>
          <cell r="BK160">
            <v>0</v>
          </cell>
          <cell r="BL160">
            <v>5</v>
          </cell>
        </row>
        <row r="161">
          <cell r="D161" t="str">
            <v>鍾永昌</v>
          </cell>
          <cell r="E161" t="str">
            <v>M1209</v>
          </cell>
          <cell r="BE161">
            <v>3</v>
          </cell>
          <cell r="BG161">
            <v>3</v>
          </cell>
          <cell r="BH161">
            <v>4</v>
          </cell>
          <cell r="BK161">
            <v>0.75</v>
          </cell>
          <cell r="BL161">
            <v>4.75</v>
          </cell>
        </row>
        <row r="162">
          <cell r="D162" t="str">
            <v>楊景帆</v>
          </cell>
          <cell r="E162" t="str">
            <v>M997</v>
          </cell>
          <cell r="AU162">
            <v>24</v>
          </cell>
          <cell r="AV162">
            <v>3</v>
          </cell>
          <cell r="AZ162">
            <v>24</v>
          </cell>
          <cell r="BA162">
            <v>24</v>
          </cell>
          <cell r="BD162">
            <v>24</v>
          </cell>
          <cell r="BE162">
            <v>18</v>
          </cell>
          <cell r="BG162">
            <v>18</v>
          </cell>
          <cell r="BK162">
            <v>4.5</v>
          </cell>
          <cell r="BL162">
            <v>4.5</v>
          </cell>
        </row>
        <row r="163">
          <cell r="D163" t="str">
            <v>劉梓浩</v>
          </cell>
          <cell r="E163" t="str">
            <v>M864</v>
          </cell>
          <cell r="AT163">
            <v>3</v>
          </cell>
          <cell r="AV163">
            <v>3</v>
          </cell>
          <cell r="AZ163">
            <v>24</v>
          </cell>
          <cell r="BA163">
            <v>24</v>
          </cell>
          <cell r="BD163">
            <v>24</v>
          </cell>
          <cell r="BE163">
            <v>18</v>
          </cell>
          <cell r="BG163">
            <v>18</v>
          </cell>
          <cell r="BK163">
            <v>4.5</v>
          </cell>
          <cell r="BL163">
            <v>4.5</v>
          </cell>
        </row>
        <row r="164">
          <cell r="D164" t="str">
            <v>馬凱琦</v>
          </cell>
          <cell r="E164" t="str">
            <v>M865</v>
          </cell>
          <cell r="AA164">
            <v>0</v>
          </cell>
          <cell r="AB164">
            <v>18</v>
          </cell>
          <cell r="AS164">
            <v>3</v>
          </cell>
          <cell r="AT164">
            <v>0</v>
          </cell>
          <cell r="AV164">
            <v>3</v>
          </cell>
          <cell r="AW164">
            <v>0</v>
          </cell>
          <cell r="AY164">
            <v>3</v>
          </cell>
          <cell r="BA164">
            <v>3</v>
          </cell>
          <cell r="BD164">
            <v>24</v>
          </cell>
          <cell r="BE164">
            <v>18</v>
          </cell>
          <cell r="BG164">
            <v>18</v>
          </cell>
          <cell r="BK164">
            <v>4.5</v>
          </cell>
          <cell r="BL164">
            <v>4.5</v>
          </cell>
        </row>
        <row r="165">
          <cell r="D165" t="str">
            <v>張淦邦</v>
          </cell>
          <cell r="E165" t="str">
            <v>M184</v>
          </cell>
          <cell r="Q165">
            <v>15</v>
          </cell>
          <cell r="R165">
            <v>9</v>
          </cell>
          <cell r="U165">
            <v>24</v>
          </cell>
          <cell r="W165">
            <v>24</v>
          </cell>
          <cell r="Y165">
            <v>27</v>
          </cell>
          <cell r="Z165">
            <v>27</v>
          </cell>
          <cell r="AA165">
            <v>27</v>
          </cell>
          <cell r="AB165">
            <v>24</v>
          </cell>
          <cell r="AC165">
            <v>0</v>
          </cell>
          <cell r="AD165">
            <v>24</v>
          </cell>
          <cell r="AE165">
            <v>24</v>
          </cell>
          <cell r="AF165">
            <v>24</v>
          </cell>
          <cell r="AM165">
            <v>18</v>
          </cell>
          <cell r="AR165">
            <v>18</v>
          </cell>
          <cell r="AS165">
            <v>24</v>
          </cell>
          <cell r="AT165">
            <v>18</v>
          </cell>
          <cell r="AU165">
            <v>24</v>
          </cell>
          <cell r="AV165">
            <v>27</v>
          </cell>
          <cell r="AW165">
            <v>27</v>
          </cell>
          <cell r="AY165">
            <v>42</v>
          </cell>
          <cell r="AZ165">
            <v>27</v>
          </cell>
          <cell r="BA165">
            <v>42</v>
          </cell>
          <cell r="BC165">
            <v>18</v>
          </cell>
          <cell r="BE165">
            <v>3</v>
          </cell>
          <cell r="BF165">
            <v>18</v>
          </cell>
          <cell r="BG165">
            <v>18</v>
          </cell>
          <cell r="BK165">
            <v>4.5</v>
          </cell>
          <cell r="BL165">
            <v>4.5</v>
          </cell>
        </row>
        <row r="166">
          <cell r="D166" t="str">
            <v>林亦熙</v>
          </cell>
          <cell r="E166" t="str">
            <v>M1030</v>
          </cell>
          <cell r="AU166">
            <v>3</v>
          </cell>
          <cell r="AV166">
            <v>3</v>
          </cell>
          <cell r="AW166">
            <v>18</v>
          </cell>
          <cell r="AY166">
            <v>18</v>
          </cell>
          <cell r="BA166">
            <v>18</v>
          </cell>
          <cell r="BC166">
            <v>18</v>
          </cell>
          <cell r="BF166">
            <v>18</v>
          </cell>
          <cell r="BG166">
            <v>18</v>
          </cell>
          <cell r="BK166">
            <v>4.5</v>
          </cell>
          <cell r="BL166">
            <v>4.5</v>
          </cell>
        </row>
        <row r="167">
          <cell r="D167" t="str">
            <v>張俊彥</v>
          </cell>
          <cell r="E167" t="str">
            <v>M719</v>
          </cell>
          <cell r="Q167">
            <v>3</v>
          </cell>
          <cell r="R167">
            <v>9</v>
          </cell>
          <cell r="S167">
            <v>3</v>
          </cell>
          <cell r="U167">
            <v>27</v>
          </cell>
          <cell r="W167">
            <v>3</v>
          </cell>
          <cell r="Y167">
            <v>3</v>
          </cell>
          <cell r="Z167">
            <v>3</v>
          </cell>
          <cell r="AA167">
            <v>18</v>
          </cell>
          <cell r="AB167">
            <v>24</v>
          </cell>
          <cell r="AD167">
            <v>18</v>
          </cell>
          <cell r="AE167">
            <v>18</v>
          </cell>
          <cell r="AF167">
            <v>0</v>
          </cell>
          <cell r="AM167">
            <v>24</v>
          </cell>
          <cell r="AR167">
            <v>3</v>
          </cell>
          <cell r="AS167">
            <v>24</v>
          </cell>
          <cell r="AT167">
            <v>3</v>
          </cell>
          <cell r="AU167">
            <v>27</v>
          </cell>
          <cell r="AV167">
            <v>3</v>
          </cell>
          <cell r="AW167">
            <v>0</v>
          </cell>
          <cell r="AY167">
            <v>3</v>
          </cell>
          <cell r="AZ167">
            <v>27</v>
          </cell>
          <cell r="BA167">
            <v>27</v>
          </cell>
          <cell r="BE167">
            <v>3</v>
          </cell>
          <cell r="BF167">
            <v>18</v>
          </cell>
          <cell r="BG167">
            <v>18</v>
          </cell>
          <cell r="BK167">
            <v>4.5</v>
          </cell>
          <cell r="BL167">
            <v>4.5</v>
          </cell>
        </row>
        <row r="168">
          <cell r="D168" t="str">
            <v>陳凱舜</v>
          </cell>
          <cell r="E168" t="str">
            <v>M248</v>
          </cell>
          <cell r="AT168">
            <v>3</v>
          </cell>
          <cell r="AV168">
            <v>3</v>
          </cell>
          <cell r="AZ168">
            <v>18</v>
          </cell>
          <cell r="BA168">
            <v>18</v>
          </cell>
          <cell r="BF168">
            <v>18</v>
          </cell>
          <cell r="BG168">
            <v>18</v>
          </cell>
          <cell r="BK168">
            <v>4.5</v>
          </cell>
          <cell r="BL168">
            <v>4.5</v>
          </cell>
        </row>
        <row r="169">
          <cell r="D169" t="str">
            <v>徐家慶</v>
          </cell>
          <cell r="E169" t="str">
            <v>M1221</v>
          </cell>
          <cell r="BH169">
            <v>4</v>
          </cell>
          <cell r="BK169">
            <v>0</v>
          </cell>
          <cell r="BL169">
            <v>4</v>
          </cell>
        </row>
        <row r="170">
          <cell r="D170" t="str">
            <v>黃健勤</v>
          </cell>
          <cell r="E170" t="str">
            <v>M355</v>
          </cell>
          <cell r="BJ170">
            <v>1.5</v>
          </cell>
          <cell r="BK170">
            <v>1.5</v>
          </cell>
          <cell r="BL170">
            <v>1.5</v>
          </cell>
        </row>
        <row r="171">
          <cell r="D171" t="str">
            <v>賴顯揚</v>
          </cell>
          <cell r="E171" t="str">
            <v>M1264</v>
          </cell>
          <cell r="BJ171">
            <v>1.5</v>
          </cell>
          <cell r="BK171">
            <v>1.5</v>
          </cell>
          <cell r="BL171">
            <v>1.5</v>
          </cell>
        </row>
        <row r="172">
          <cell r="D172" t="str">
            <v>李子峰</v>
          </cell>
          <cell r="E172" t="str">
            <v>M1215</v>
          </cell>
          <cell r="BF172">
            <v>3</v>
          </cell>
          <cell r="BG172">
            <v>3</v>
          </cell>
          <cell r="BK172">
            <v>0.75</v>
          </cell>
          <cell r="BL172">
            <v>0.75</v>
          </cell>
        </row>
        <row r="173">
          <cell r="D173" t="str">
            <v>黃逸風</v>
          </cell>
          <cell r="E173" t="str">
            <v>M1216</v>
          </cell>
          <cell r="BF173">
            <v>3</v>
          </cell>
          <cell r="BG173">
            <v>3</v>
          </cell>
          <cell r="BK173">
            <v>0.75</v>
          </cell>
          <cell r="BL173">
            <v>0.75</v>
          </cell>
        </row>
        <row r="174">
          <cell r="D174" t="str">
            <v>歐陽兆昕</v>
          </cell>
          <cell r="E174" t="str">
            <v>M347</v>
          </cell>
          <cell r="G174">
            <v>9</v>
          </cell>
          <cell r="H174">
            <v>12</v>
          </cell>
          <cell r="I174">
            <v>18</v>
          </cell>
          <cell r="J174">
            <v>30</v>
          </cell>
          <cell r="K174">
            <v>24</v>
          </cell>
          <cell r="L174">
            <v>24</v>
          </cell>
          <cell r="N174">
            <v>18</v>
          </cell>
          <cell r="T174">
            <v>3</v>
          </cell>
          <cell r="V174">
            <v>27</v>
          </cell>
          <cell r="W174">
            <v>18</v>
          </cell>
          <cell r="Y174">
            <v>0</v>
          </cell>
          <cell r="Z174">
            <v>0</v>
          </cell>
          <cell r="AD174">
            <v>0</v>
          </cell>
          <cell r="AE174">
            <v>0</v>
          </cell>
          <cell r="BE174">
            <v>3</v>
          </cell>
          <cell r="BF174">
            <v>0</v>
          </cell>
          <cell r="BG174">
            <v>3</v>
          </cell>
          <cell r="BK174">
            <v>0.75</v>
          </cell>
          <cell r="BL174">
            <v>0.75</v>
          </cell>
        </row>
        <row r="175">
          <cell r="D175" t="str">
            <v>陳泇翰</v>
          </cell>
          <cell r="E175" t="str">
            <v>M1177</v>
          </cell>
          <cell r="BE175">
            <v>3</v>
          </cell>
          <cell r="BF175">
            <v>0</v>
          </cell>
          <cell r="BG175">
            <v>3</v>
          </cell>
          <cell r="BK175">
            <v>0.75</v>
          </cell>
          <cell r="BL175">
            <v>0.75</v>
          </cell>
        </row>
        <row r="176">
          <cell r="D176" t="str">
            <v>陳卓杰</v>
          </cell>
          <cell r="E176" t="str">
            <v>M1201</v>
          </cell>
          <cell r="BE176">
            <v>3</v>
          </cell>
          <cell r="BF176">
            <v>0</v>
          </cell>
          <cell r="BG176">
            <v>3</v>
          </cell>
          <cell r="BH176">
            <v>0</v>
          </cell>
          <cell r="BK176">
            <v>0.75</v>
          </cell>
          <cell r="BL176">
            <v>0.75</v>
          </cell>
        </row>
        <row r="177">
          <cell r="D177" t="str">
            <v>陳卓斌</v>
          </cell>
          <cell r="E177" t="str">
            <v>M1176</v>
          </cell>
          <cell r="BE177">
            <v>3</v>
          </cell>
          <cell r="BG177">
            <v>3</v>
          </cell>
          <cell r="BK177">
            <v>0.75</v>
          </cell>
          <cell r="BL177">
            <v>0.75</v>
          </cell>
        </row>
        <row r="178">
          <cell r="D178" t="str">
            <v>郭丞浩</v>
          </cell>
          <cell r="E178" t="str">
            <v>M1193</v>
          </cell>
          <cell r="BE178">
            <v>3</v>
          </cell>
          <cell r="BG178">
            <v>3</v>
          </cell>
          <cell r="BK178">
            <v>0.75</v>
          </cell>
          <cell r="BL178">
            <v>0.75</v>
          </cell>
        </row>
        <row r="179">
          <cell r="D179" t="str">
            <v>陳青偉</v>
          </cell>
          <cell r="E179" t="str">
            <v>M1194</v>
          </cell>
          <cell r="BE179">
            <v>3</v>
          </cell>
          <cell r="BG179">
            <v>3</v>
          </cell>
          <cell r="BK179">
            <v>0.75</v>
          </cell>
          <cell r="BL179">
            <v>0.75</v>
          </cell>
        </row>
        <row r="180">
          <cell r="D180" t="str">
            <v>黎日朗</v>
          </cell>
          <cell r="E180" t="str">
            <v>M1195</v>
          </cell>
          <cell r="BE180">
            <v>3</v>
          </cell>
          <cell r="BG180">
            <v>3</v>
          </cell>
          <cell r="BH180">
            <v>0</v>
          </cell>
          <cell r="BK180">
            <v>0.75</v>
          </cell>
          <cell r="BL180">
            <v>0.75</v>
          </cell>
        </row>
        <row r="181">
          <cell r="D181" t="str">
            <v>陳遠寧</v>
          </cell>
          <cell r="E181" t="str">
            <v>M1205</v>
          </cell>
          <cell r="BE181">
            <v>3</v>
          </cell>
          <cell r="BG181">
            <v>3</v>
          </cell>
          <cell r="BK181">
            <v>0.75</v>
          </cell>
          <cell r="BL181">
            <v>0.75</v>
          </cell>
        </row>
        <row r="182">
          <cell r="D182" t="str">
            <v>蔡展承</v>
          </cell>
          <cell r="E182" t="str">
            <v>M1206</v>
          </cell>
          <cell r="BE182">
            <v>3</v>
          </cell>
          <cell r="BG182">
            <v>3</v>
          </cell>
          <cell r="BK182">
            <v>0.75</v>
          </cell>
          <cell r="BL182">
            <v>0.75</v>
          </cell>
        </row>
        <row r="183">
          <cell r="D183" t="str">
            <v>陳穎峻</v>
          </cell>
          <cell r="E183" t="str">
            <v>M1207</v>
          </cell>
          <cell r="BE183">
            <v>3</v>
          </cell>
          <cell r="BG183">
            <v>3</v>
          </cell>
          <cell r="BK183">
            <v>0.75</v>
          </cell>
          <cell r="BL183">
            <v>0.75</v>
          </cell>
        </row>
        <row r="184">
          <cell r="D184" t="str">
            <v>李梓軒</v>
          </cell>
          <cell r="E184" t="str">
            <v>M1208</v>
          </cell>
          <cell r="BE184">
            <v>3</v>
          </cell>
          <cell r="BG184">
            <v>3</v>
          </cell>
          <cell r="BK184">
            <v>0.75</v>
          </cell>
          <cell r="BL184">
            <v>0.75</v>
          </cell>
        </row>
        <row r="185">
          <cell r="D185" t="str">
            <v>雲維華</v>
          </cell>
          <cell r="E185" t="str">
            <v>M798</v>
          </cell>
          <cell r="U185">
            <v>27</v>
          </cell>
          <cell r="V185">
            <v>24</v>
          </cell>
          <cell r="W185">
            <v>30</v>
          </cell>
          <cell r="X185">
            <v>24</v>
          </cell>
          <cell r="Y185">
            <v>27</v>
          </cell>
          <cell r="Z185">
            <v>27</v>
          </cell>
          <cell r="AA185">
            <v>24</v>
          </cell>
          <cell r="AB185">
            <v>36</v>
          </cell>
          <cell r="AC185">
            <v>36</v>
          </cell>
          <cell r="AD185">
            <v>36</v>
          </cell>
          <cell r="AE185">
            <v>36</v>
          </cell>
          <cell r="AG185">
            <v>27</v>
          </cell>
          <cell r="AH185" t="e">
            <v>#REF!</v>
          </cell>
          <cell r="AI185" t="e">
            <v>#REF!</v>
          </cell>
          <cell r="AJ185">
            <v>36</v>
          </cell>
          <cell r="AL185">
            <v>24</v>
          </cell>
          <cell r="AM185">
            <v>54</v>
          </cell>
          <cell r="AN185">
            <v>27</v>
          </cell>
          <cell r="AO185">
            <v>36</v>
          </cell>
          <cell r="AP185">
            <v>36</v>
          </cell>
          <cell r="AR185">
            <v>27</v>
          </cell>
          <cell r="AS185">
            <v>42</v>
          </cell>
          <cell r="AT185">
            <v>24</v>
          </cell>
          <cell r="AU185">
            <v>36</v>
          </cell>
          <cell r="AV185">
            <v>18</v>
          </cell>
          <cell r="AW185">
            <v>36</v>
          </cell>
          <cell r="AY185">
            <v>48</v>
          </cell>
          <cell r="AZ185">
            <v>24</v>
          </cell>
          <cell r="BA185">
            <v>48</v>
          </cell>
          <cell r="BC185">
            <v>24</v>
          </cell>
          <cell r="BD185">
            <v>54</v>
          </cell>
          <cell r="BK185">
            <v>0</v>
          </cell>
          <cell r="BL185">
            <v>0</v>
          </cell>
        </row>
        <row r="186">
          <cell r="D186" t="str">
            <v>鄧少熙</v>
          </cell>
          <cell r="E186" t="str">
            <v>M1125</v>
          </cell>
          <cell r="AY186">
            <v>3</v>
          </cell>
          <cell r="AZ186">
            <v>18</v>
          </cell>
          <cell r="BA186">
            <v>18</v>
          </cell>
          <cell r="BD186">
            <v>24</v>
          </cell>
          <cell r="BK186">
            <v>0</v>
          </cell>
          <cell r="BL186">
            <v>0</v>
          </cell>
        </row>
        <row r="187">
          <cell r="D187" t="str">
            <v>簡偉權</v>
          </cell>
          <cell r="E187" t="str">
            <v>M1126</v>
          </cell>
          <cell r="AY187">
            <v>3</v>
          </cell>
          <cell r="AZ187">
            <v>18</v>
          </cell>
          <cell r="BA187">
            <v>18</v>
          </cell>
          <cell r="BD187">
            <v>24</v>
          </cell>
          <cell r="BK187">
            <v>0</v>
          </cell>
          <cell r="BL187">
            <v>0</v>
          </cell>
        </row>
        <row r="188">
          <cell r="D188" t="str">
            <v>羅琝琋</v>
          </cell>
          <cell r="E188" t="str">
            <v>M1092</v>
          </cell>
          <cell r="BB188">
            <v>8</v>
          </cell>
          <cell r="BD188">
            <v>18</v>
          </cell>
          <cell r="BK188">
            <v>0</v>
          </cell>
          <cell r="BL188">
            <v>0</v>
          </cell>
        </row>
        <row r="189">
          <cell r="D189" t="str">
            <v>馮哲韜</v>
          </cell>
          <cell r="E189" t="str">
            <v>M1133</v>
          </cell>
          <cell r="BB189">
            <v>8</v>
          </cell>
          <cell r="BD189">
            <v>18</v>
          </cell>
          <cell r="BK189">
            <v>0</v>
          </cell>
          <cell r="BL189">
            <v>0</v>
          </cell>
        </row>
        <row r="190">
          <cell r="D190" t="str">
            <v>王梓豪</v>
          </cell>
          <cell r="E190" t="str">
            <v>M1127</v>
          </cell>
          <cell r="AY190">
            <v>3</v>
          </cell>
          <cell r="AZ190">
            <v>3</v>
          </cell>
          <cell r="BA190">
            <v>3</v>
          </cell>
          <cell r="BD190">
            <v>3</v>
          </cell>
          <cell r="BK190">
            <v>0</v>
          </cell>
          <cell r="BL190">
            <v>0</v>
          </cell>
        </row>
        <row r="191">
          <cell r="D191" t="str">
            <v>張文禧</v>
          </cell>
          <cell r="E191" t="str">
            <v>M1182</v>
          </cell>
          <cell r="BD191">
            <v>3</v>
          </cell>
          <cell r="BK191">
            <v>0</v>
          </cell>
          <cell r="BL191">
            <v>0</v>
          </cell>
        </row>
        <row r="192">
          <cell r="D192" t="str">
            <v>顏鴻琳</v>
          </cell>
          <cell r="E192" t="str">
            <v>M1183</v>
          </cell>
          <cell r="BD192">
            <v>3</v>
          </cell>
          <cell r="BK192">
            <v>0</v>
          </cell>
          <cell r="BL192">
            <v>0</v>
          </cell>
        </row>
        <row r="193">
          <cell r="D193" t="str">
            <v>楊康陶</v>
          </cell>
          <cell r="E193" t="str">
            <v>M1184</v>
          </cell>
          <cell r="BD193">
            <v>3</v>
          </cell>
          <cell r="BK193">
            <v>0</v>
          </cell>
          <cell r="BL193">
            <v>0</v>
          </cell>
        </row>
        <row r="194">
          <cell r="D194" t="str">
            <v>張宴賓</v>
          </cell>
          <cell r="E194" t="str">
            <v>M1185</v>
          </cell>
          <cell r="BD194">
            <v>3</v>
          </cell>
          <cell r="BK194">
            <v>0</v>
          </cell>
          <cell r="BL194">
            <v>0</v>
          </cell>
        </row>
        <row r="195">
          <cell r="D195" t="str">
            <v>羅健峯</v>
          </cell>
          <cell r="E195" t="str">
            <v>M1186</v>
          </cell>
          <cell r="BD195">
            <v>3</v>
          </cell>
          <cell r="BK195">
            <v>0</v>
          </cell>
          <cell r="BL195">
            <v>0</v>
          </cell>
        </row>
        <row r="196">
          <cell r="D196" t="str">
            <v>譚錦鴻</v>
          </cell>
          <cell r="E196" t="str">
            <v>M814</v>
          </cell>
          <cell r="W196">
            <v>3</v>
          </cell>
          <cell r="AA196">
            <v>18</v>
          </cell>
          <cell r="AB196">
            <v>24</v>
          </cell>
          <cell r="AD196">
            <v>18</v>
          </cell>
          <cell r="AE196">
            <v>18</v>
          </cell>
          <cell r="AF196">
            <v>0</v>
          </cell>
          <cell r="AM196">
            <v>24</v>
          </cell>
          <cell r="AR196">
            <v>3</v>
          </cell>
          <cell r="AS196">
            <v>24</v>
          </cell>
          <cell r="AT196">
            <v>3</v>
          </cell>
          <cell r="AU196">
            <v>27</v>
          </cell>
          <cell r="AV196">
            <v>3</v>
          </cell>
          <cell r="AW196">
            <v>0</v>
          </cell>
          <cell r="AY196">
            <v>3</v>
          </cell>
          <cell r="AZ196">
            <v>24</v>
          </cell>
          <cell r="BA196">
            <v>24</v>
          </cell>
          <cell r="BC196">
            <v>24</v>
          </cell>
          <cell r="BK196">
            <v>0</v>
          </cell>
          <cell r="BL196">
            <v>0</v>
          </cell>
        </row>
        <row r="197">
          <cell r="D197" t="str">
            <v>周海斌</v>
          </cell>
          <cell r="E197" t="str">
            <v>M725</v>
          </cell>
          <cell r="R197">
            <v>15</v>
          </cell>
          <cell r="T197">
            <v>54</v>
          </cell>
          <cell r="W197">
            <v>0</v>
          </cell>
          <cell r="X197">
            <v>36</v>
          </cell>
          <cell r="Y197">
            <v>24</v>
          </cell>
          <cell r="Z197">
            <v>36</v>
          </cell>
          <cell r="AA197">
            <v>27</v>
          </cell>
          <cell r="AB197">
            <v>0</v>
          </cell>
          <cell r="AC197">
            <v>24</v>
          </cell>
          <cell r="AD197">
            <v>27</v>
          </cell>
          <cell r="AE197">
            <v>27</v>
          </cell>
          <cell r="AF197">
            <v>24</v>
          </cell>
          <cell r="AH197" t="e">
            <v>#REF!</v>
          </cell>
          <cell r="AI197" t="e">
            <v>#REF!</v>
          </cell>
          <cell r="AJ197">
            <v>36</v>
          </cell>
          <cell r="AL197">
            <v>27</v>
          </cell>
          <cell r="AU197">
            <v>3</v>
          </cell>
          <cell r="AV197">
            <v>0</v>
          </cell>
          <cell r="AW197">
            <v>3</v>
          </cell>
          <cell r="AY197">
            <v>24</v>
          </cell>
          <cell r="AZ197">
            <v>27</v>
          </cell>
          <cell r="BA197">
            <v>27</v>
          </cell>
          <cell r="BC197">
            <v>18</v>
          </cell>
          <cell r="BE197">
            <v>0</v>
          </cell>
          <cell r="BF197">
            <v>0</v>
          </cell>
          <cell r="BG197">
            <v>0</v>
          </cell>
          <cell r="BJ197">
            <v>0</v>
          </cell>
          <cell r="BK197">
            <v>0</v>
          </cell>
          <cell r="BL197">
            <v>0</v>
          </cell>
        </row>
        <row r="198">
          <cell r="D198" t="str">
            <v>蘇嘉諾</v>
          </cell>
          <cell r="E198" t="str">
            <v>M564</v>
          </cell>
          <cell r="AF198">
            <v>18</v>
          </cell>
          <cell r="AU198">
            <v>3</v>
          </cell>
          <cell r="AV198">
            <v>0</v>
          </cell>
          <cell r="AW198">
            <v>3</v>
          </cell>
          <cell r="AY198">
            <v>24</v>
          </cell>
          <cell r="AZ198">
            <v>27</v>
          </cell>
          <cell r="BA198">
            <v>27</v>
          </cell>
          <cell r="BC198">
            <v>18</v>
          </cell>
          <cell r="BE198">
            <v>0</v>
          </cell>
          <cell r="BF198">
            <v>0</v>
          </cell>
          <cell r="BG198">
            <v>0</v>
          </cell>
          <cell r="BJ198">
            <v>0</v>
          </cell>
          <cell r="BK198">
            <v>0</v>
          </cell>
          <cell r="BL198">
            <v>0</v>
          </cell>
        </row>
        <row r="199">
          <cell r="D199" t="str">
            <v>程文達</v>
          </cell>
          <cell r="E199" t="str">
            <v>M224</v>
          </cell>
          <cell r="G199">
            <v>18</v>
          </cell>
          <cell r="I199">
            <v>21</v>
          </cell>
          <cell r="J199">
            <v>39</v>
          </cell>
          <cell r="K199">
            <v>24</v>
          </cell>
          <cell r="L199">
            <v>48</v>
          </cell>
          <cell r="M199">
            <v>24</v>
          </cell>
          <cell r="Q199">
            <v>15</v>
          </cell>
          <cell r="T199">
            <v>24</v>
          </cell>
          <cell r="U199">
            <v>24</v>
          </cell>
          <cell r="AA199">
            <v>3</v>
          </cell>
          <cell r="AB199">
            <v>24</v>
          </cell>
          <cell r="AC199">
            <v>42</v>
          </cell>
          <cell r="AE199">
            <v>42</v>
          </cell>
          <cell r="AF199">
            <v>18</v>
          </cell>
          <cell r="AG199">
            <v>24</v>
          </cell>
          <cell r="AH199" t="e">
            <v>#REF!</v>
          </cell>
          <cell r="AI199" t="e">
            <v>#REF!</v>
          </cell>
          <cell r="AJ199">
            <v>42</v>
          </cell>
          <cell r="AL199">
            <v>0</v>
          </cell>
          <cell r="AM199">
            <v>24</v>
          </cell>
          <cell r="AN199">
            <v>24</v>
          </cell>
          <cell r="AP199">
            <v>24</v>
          </cell>
          <cell r="AR199">
            <v>24</v>
          </cell>
          <cell r="AS199">
            <v>24</v>
          </cell>
          <cell r="AT199">
            <v>3</v>
          </cell>
          <cell r="AY199">
            <v>36</v>
          </cell>
          <cell r="AZ199">
            <v>24</v>
          </cell>
          <cell r="BA199">
            <v>36</v>
          </cell>
          <cell r="BC199">
            <v>18</v>
          </cell>
          <cell r="BK199">
            <v>0</v>
          </cell>
          <cell r="BL199">
            <v>0</v>
          </cell>
        </row>
        <row r="200">
          <cell r="D200" t="str">
            <v>蔡文昇</v>
          </cell>
          <cell r="E200" t="str">
            <v>M510</v>
          </cell>
          <cell r="G200">
            <v>9</v>
          </cell>
          <cell r="J200">
            <v>9</v>
          </cell>
          <cell r="K200">
            <v>36</v>
          </cell>
          <cell r="M200">
            <v>27</v>
          </cell>
          <cell r="O200">
            <v>24</v>
          </cell>
          <cell r="P200">
            <v>24</v>
          </cell>
          <cell r="T200">
            <v>24</v>
          </cell>
          <cell r="AN200">
            <v>24</v>
          </cell>
          <cell r="AP200">
            <v>24</v>
          </cell>
          <cell r="AW200">
            <v>18</v>
          </cell>
          <cell r="AY200">
            <v>27</v>
          </cell>
          <cell r="AZ200">
            <v>27</v>
          </cell>
          <cell r="BA200">
            <v>27</v>
          </cell>
          <cell r="BC200">
            <v>18</v>
          </cell>
          <cell r="BK200">
            <v>0</v>
          </cell>
          <cell r="BL200">
            <v>0</v>
          </cell>
        </row>
        <row r="201">
          <cell r="D201" t="str">
            <v>盧家驄</v>
          </cell>
          <cell r="E201" t="str">
            <v>M770</v>
          </cell>
          <cell r="U201">
            <v>30</v>
          </cell>
          <cell r="X201">
            <v>3</v>
          </cell>
          <cell r="Z201">
            <v>3</v>
          </cell>
          <cell r="AU201">
            <v>3</v>
          </cell>
          <cell r="AV201">
            <v>3</v>
          </cell>
          <cell r="AW201">
            <v>18</v>
          </cell>
          <cell r="AY201">
            <v>18</v>
          </cell>
          <cell r="BA201">
            <v>18</v>
          </cell>
          <cell r="BC201">
            <v>18</v>
          </cell>
          <cell r="BK201">
            <v>0</v>
          </cell>
          <cell r="BL201">
            <v>0</v>
          </cell>
        </row>
        <row r="202">
          <cell r="D202" t="str">
            <v>黎日朗</v>
          </cell>
          <cell r="E202" t="str">
            <v>M996</v>
          </cell>
          <cell r="AU202">
            <v>3</v>
          </cell>
          <cell r="AW202">
            <v>3</v>
          </cell>
          <cell r="AX202">
            <v>10</v>
          </cell>
          <cell r="BF202">
            <v>0</v>
          </cell>
          <cell r="BG202">
            <v>0</v>
          </cell>
          <cell r="BK202">
            <v>0</v>
          </cell>
          <cell r="BL202">
            <v>0</v>
          </cell>
        </row>
        <row r="203">
          <cell r="D203" t="str">
            <v>劉健勤</v>
          </cell>
          <cell r="E203" t="str">
            <v>M1132</v>
          </cell>
          <cell r="BF203">
            <v>0</v>
          </cell>
          <cell r="BG203">
            <v>0</v>
          </cell>
          <cell r="BK203">
            <v>0</v>
          </cell>
          <cell r="BL203">
            <v>0</v>
          </cell>
        </row>
        <row r="204">
          <cell r="D204" t="str">
            <v>黃浩均</v>
          </cell>
          <cell r="E204" t="str">
            <v>M1213</v>
          </cell>
          <cell r="BF204">
            <v>0</v>
          </cell>
          <cell r="BG204">
            <v>0</v>
          </cell>
          <cell r="BK204">
            <v>0</v>
          </cell>
          <cell r="BL204">
            <v>0</v>
          </cell>
        </row>
        <row r="205">
          <cell r="D205" t="str">
            <v>黃守麟</v>
          </cell>
          <cell r="E205" t="str">
            <v>M1214</v>
          </cell>
          <cell r="BF205">
            <v>0</v>
          </cell>
          <cell r="BG205">
            <v>0</v>
          </cell>
          <cell r="BK205">
            <v>0</v>
          </cell>
          <cell r="BL205">
            <v>0</v>
          </cell>
        </row>
        <row r="206">
          <cell r="D206" t="str">
            <v>方兆龍</v>
          </cell>
          <cell r="E206" t="str">
            <v>M1217</v>
          </cell>
          <cell r="BF206">
            <v>0</v>
          </cell>
          <cell r="BG206">
            <v>0</v>
          </cell>
          <cell r="BK206">
            <v>0</v>
          </cell>
          <cell r="BL206">
            <v>0</v>
          </cell>
        </row>
        <row r="207">
          <cell r="D207" t="str">
            <v>李澤鈞</v>
          </cell>
          <cell r="E207" t="str">
            <v>M1218</v>
          </cell>
          <cell r="BF207">
            <v>0</v>
          </cell>
          <cell r="BG207">
            <v>0</v>
          </cell>
          <cell r="BK207">
            <v>0</v>
          </cell>
          <cell r="BL207">
            <v>0</v>
          </cell>
        </row>
        <row r="208">
          <cell r="D208" t="str">
            <v>馬朗青</v>
          </cell>
          <cell r="E208" t="str">
            <v>M727</v>
          </cell>
          <cell r="AO208">
            <v>18</v>
          </cell>
          <cell r="AP208">
            <v>18</v>
          </cell>
          <cell r="AS208">
            <v>24</v>
          </cell>
          <cell r="AT208">
            <v>18</v>
          </cell>
          <cell r="AU208">
            <v>27</v>
          </cell>
          <cell r="AV208">
            <v>18</v>
          </cell>
          <cell r="AW208">
            <v>0</v>
          </cell>
          <cell r="AX208">
            <v>0</v>
          </cell>
          <cell r="AY208">
            <v>24</v>
          </cell>
          <cell r="AZ208">
            <v>27</v>
          </cell>
          <cell r="BA208">
            <v>27</v>
          </cell>
          <cell r="BE208">
            <v>0</v>
          </cell>
          <cell r="BG208">
            <v>0</v>
          </cell>
          <cell r="BK208">
            <v>0</v>
          </cell>
          <cell r="BL208">
            <v>0</v>
          </cell>
        </row>
        <row r="209">
          <cell r="D209" t="str">
            <v>張浩軒</v>
          </cell>
          <cell r="E209" t="str">
            <v>M1169</v>
          </cell>
          <cell r="AZ209">
            <v>3</v>
          </cell>
          <cell r="BA209">
            <v>3</v>
          </cell>
          <cell r="BE209">
            <v>0</v>
          </cell>
          <cell r="BG209">
            <v>0</v>
          </cell>
          <cell r="BK209">
            <v>0</v>
          </cell>
          <cell r="BL209">
            <v>0</v>
          </cell>
        </row>
        <row r="210">
          <cell r="D210" t="str">
            <v>李嘉豪</v>
          </cell>
          <cell r="E210" t="str">
            <v>M1170</v>
          </cell>
          <cell r="AZ210">
            <v>3</v>
          </cell>
          <cell r="BA210">
            <v>3</v>
          </cell>
          <cell r="BE210">
            <v>0</v>
          </cell>
          <cell r="BG210">
            <v>0</v>
          </cell>
          <cell r="BK210">
            <v>0</v>
          </cell>
          <cell r="BL210">
            <v>0</v>
          </cell>
        </row>
        <row r="211">
          <cell r="D211" t="str">
            <v>鄭駿業</v>
          </cell>
          <cell r="E211" t="str">
            <v>M941</v>
          </cell>
          <cell r="AM211">
            <v>24</v>
          </cell>
          <cell r="AV211">
            <v>24</v>
          </cell>
          <cell r="BE211">
            <v>0</v>
          </cell>
          <cell r="BG211">
            <v>0</v>
          </cell>
          <cell r="BK211">
            <v>0</v>
          </cell>
          <cell r="BL211">
            <v>0</v>
          </cell>
        </row>
        <row r="212">
          <cell r="D212" t="str">
            <v>曾松欽</v>
          </cell>
          <cell r="E212" t="str">
            <v>M789</v>
          </cell>
          <cell r="U212">
            <v>24</v>
          </cell>
          <cell r="X212">
            <v>27</v>
          </cell>
          <cell r="Z212">
            <v>27</v>
          </cell>
          <cell r="AN212">
            <v>0</v>
          </cell>
          <cell r="AO212">
            <v>24</v>
          </cell>
          <cell r="AP212">
            <v>24</v>
          </cell>
          <cell r="BE212">
            <v>0</v>
          </cell>
          <cell r="BG212">
            <v>0</v>
          </cell>
          <cell r="BK212">
            <v>0</v>
          </cell>
          <cell r="BL212">
            <v>0</v>
          </cell>
        </row>
        <row r="213">
          <cell r="D213" t="str">
            <v>陳淦彥</v>
          </cell>
          <cell r="E213" t="str">
            <v>M981</v>
          </cell>
          <cell r="AN213">
            <v>0</v>
          </cell>
          <cell r="AP213">
            <v>0</v>
          </cell>
          <cell r="BE213">
            <v>0</v>
          </cell>
          <cell r="BG213">
            <v>0</v>
          </cell>
          <cell r="BK213">
            <v>0</v>
          </cell>
          <cell r="BL213">
            <v>0</v>
          </cell>
        </row>
        <row r="214">
          <cell r="D214" t="str">
            <v>布子韻</v>
          </cell>
          <cell r="E214" t="str">
            <v>M1168</v>
          </cell>
          <cell r="AZ214">
            <v>0</v>
          </cell>
          <cell r="BA214">
            <v>0</v>
          </cell>
          <cell r="BE214">
            <v>0</v>
          </cell>
          <cell r="BG214">
            <v>0</v>
          </cell>
          <cell r="BK214">
            <v>0</v>
          </cell>
          <cell r="BL214">
            <v>0</v>
          </cell>
        </row>
        <row r="215">
          <cell r="D215" t="str">
            <v>郝卓浩</v>
          </cell>
          <cell r="E215" t="str">
            <v>M1190</v>
          </cell>
          <cell r="BE215">
            <v>0</v>
          </cell>
          <cell r="BG215">
            <v>0</v>
          </cell>
          <cell r="BK215">
            <v>0</v>
          </cell>
          <cell r="BL215">
            <v>0</v>
          </cell>
        </row>
        <row r="216">
          <cell r="D216" t="str">
            <v>戴耀傑</v>
          </cell>
          <cell r="E216" t="str">
            <v>M1210</v>
          </cell>
          <cell r="BE216">
            <v>0</v>
          </cell>
          <cell r="BG216">
            <v>0</v>
          </cell>
          <cell r="BK216">
            <v>0</v>
          </cell>
          <cell r="BL216">
            <v>0</v>
          </cell>
        </row>
        <row r="217">
          <cell r="D217" t="str">
            <v>張子樂</v>
          </cell>
          <cell r="E217" t="str">
            <v>M1211</v>
          </cell>
          <cell r="BE217">
            <v>0</v>
          </cell>
          <cell r="BG217">
            <v>0</v>
          </cell>
          <cell r="BK217">
            <v>0</v>
          </cell>
          <cell r="BL217">
            <v>0</v>
          </cell>
        </row>
        <row r="218">
          <cell r="D218" t="str">
            <v>徐錦龍</v>
          </cell>
          <cell r="E218" t="str">
            <v>M323</v>
          </cell>
          <cell r="F218">
            <v>48</v>
          </cell>
          <cell r="G218">
            <v>36</v>
          </cell>
          <cell r="H218">
            <v>36</v>
          </cell>
          <cell r="I218">
            <v>36</v>
          </cell>
          <cell r="J218">
            <v>72</v>
          </cell>
          <cell r="K218">
            <v>60</v>
          </cell>
          <cell r="L218">
            <v>72</v>
          </cell>
          <cell r="M218">
            <v>36</v>
          </cell>
          <cell r="N218">
            <v>36</v>
          </cell>
          <cell r="O218">
            <v>60</v>
          </cell>
          <cell r="P218">
            <v>72</v>
          </cell>
          <cell r="Q218">
            <v>27</v>
          </cell>
          <cell r="R218">
            <v>30</v>
          </cell>
          <cell r="S218">
            <v>54</v>
          </cell>
          <cell r="T218">
            <v>48</v>
          </cell>
          <cell r="W218">
            <v>48</v>
          </cell>
          <cell r="X218">
            <v>66</v>
          </cell>
          <cell r="Z218">
            <v>66</v>
          </cell>
          <cell r="AA218">
            <v>48</v>
          </cell>
          <cell r="AB218">
            <v>66</v>
          </cell>
          <cell r="AC218">
            <v>60</v>
          </cell>
          <cell r="AE218">
            <v>60</v>
          </cell>
          <cell r="AF218">
            <v>60</v>
          </cell>
          <cell r="AG218">
            <v>60</v>
          </cell>
          <cell r="AH218" t="e">
            <v>#REF!</v>
          </cell>
          <cell r="AJ218">
            <v>72</v>
          </cell>
          <cell r="AL218">
            <v>48</v>
          </cell>
          <cell r="AM218">
            <v>72</v>
          </cell>
          <cell r="AN218">
            <v>72</v>
          </cell>
          <cell r="AP218">
            <v>72</v>
          </cell>
          <cell r="AR218">
            <v>42</v>
          </cell>
          <cell r="AS218">
            <v>42</v>
          </cell>
          <cell r="AT218">
            <v>42</v>
          </cell>
          <cell r="AU218">
            <v>48</v>
          </cell>
          <cell r="AV218">
            <v>27</v>
          </cell>
          <cell r="AZ218">
            <v>60</v>
          </cell>
          <cell r="BA218">
            <v>60</v>
          </cell>
          <cell r="BK218">
            <v>0</v>
          </cell>
          <cell r="BL218">
            <v>0</v>
          </cell>
        </row>
        <row r="219">
          <cell r="D219" t="str">
            <v>單康睿</v>
          </cell>
          <cell r="E219" t="str">
            <v>M994</v>
          </cell>
          <cell r="AT219">
            <v>3</v>
          </cell>
          <cell r="AU219">
            <v>3</v>
          </cell>
          <cell r="AV219">
            <v>3</v>
          </cell>
          <cell r="AW219">
            <v>27</v>
          </cell>
          <cell r="AX219">
            <v>9</v>
          </cell>
          <cell r="BB219">
            <v>10</v>
          </cell>
          <cell r="BK219">
            <v>0</v>
          </cell>
          <cell r="BL219">
            <v>0</v>
          </cell>
        </row>
        <row r="220">
          <cell r="D220" t="str">
            <v>田星朗</v>
          </cell>
          <cell r="E220" t="str">
            <v>M1160</v>
          </cell>
          <cell r="BB220">
            <v>10</v>
          </cell>
          <cell r="BK220">
            <v>0</v>
          </cell>
          <cell r="BL220">
            <v>0</v>
          </cell>
        </row>
        <row r="221">
          <cell r="D221" t="str">
            <v>劉力臻</v>
          </cell>
          <cell r="E221" t="str">
            <v>M1161</v>
          </cell>
          <cell r="BB221">
            <v>10</v>
          </cell>
          <cell r="BK221">
            <v>0</v>
          </cell>
          <cell r="BL221">
            <v>0</v>
          </cell>
        </row>
        <row r="222">
          <cell r="D222" t="str">
            <v>勞永鏗</v>
          </cell>
          <cell r="E222" t="str">
            <v>M667</v>
          </cell>
          <cell r="M222">
            <v>15</v>
          </cell>
          <cell r="N222">
            <v>9</v>
          </cell>
          <cell r="Q222">
            <v>9</v>
          </cell>
          <cell r="R222">
            <v>15</v>
          </cell>
          <cell r="T222">
            <v>36</v>
          </cell>
          <cell r="U222">
            <v>27</v>
          </cell>
          <cell r="W222">
            <v>30</v>
          </cell>
          <cell r="X222">
            <v>36</v>
          </cell>
          <cell r="Y222">
            <v>36</v>
          </cell>
          <cell r="Z222">
            <v>36</v>
          </cell>
          <cell r="AA222">
            <v>36</v>
          </cell>
          <cell r="AB222">
            <v>42</v>
          </cell>
          <cell r="AC222">
            <v>39</v>
          </cell>
          <cell r="AE222">
            <v>39</v>
          </cell>
          <cell r="AF222">
            <v>27</v>
          </cell>
          <cell r="AG222">
            <v>42</v>
          </cell>
          <cell r="AI222" t="e">
            <v>#REF!</v>
          </cell>
          <cell r="AJ222">
            <v>42</v>
          </cell>
          <cell r="AL222">
            <v>27</v>
          </cell>
          <cell r="AN222">
            <v>27</v>
          </cell>
          <cell r="AP222">
            <v>27</v>
          </cell>
          <cell r="AR222">
            <v>27</v>
          </cell>
          <cell r="AS222">
            <v>36</v>
          </cell>
          <cell r="AT222">
            <v>27</v>
          </cell>
          <cell r="AU222">
            <v>54</v>
          </cell>
          <cell r="AV222">
            <v>24</v>
          </cell>
          <cell r="AW222">
            <v>42</v>
          </cell>
          <cell r="AZ222">
            <v>36</v>
          </cell>
          <cell r="BA222">
            <v>36</v>
          </cell>
          <cell r="BK222">
            <v>0</v>
          </cell>
          <cell r="BL222">
            <v>0</v>
          </cell>
        </row>
        <row r="223">
          <cell r="D223" t="str">
            <v>丘至剛</v>
          </cell>
          <cell r="E223" t="str">
            <v>M550</v>
          </cell>
          <cell r="G223">
            <v>12</v>
          </cell>
          <cell r="J223">
            <v>12</v>
          </cell>
          <cell r="K223">
            <v>12</v>
          </cell>
          <cell r="X223">
            <v>18</v>
          </cell>
          <cell r="Y223">
            <v>24</v>
          </cell>
          <cell r="Z223">
            <v>24</v>
          </cell>
          <cell r="AA223">
            <v>24</v>
          </cell>
          <cell r="AB223">
            <v>27</v>
          </cell>
          <cell r="AC223">
            <v>27</v>
          </cell>
          <cell r="AE223">
            <v>27</v>
          </cell>
          <cell r="AF223">
            <v>24</v>
          </cell>
          <cell r="AG223">
            <v>24</v>
          </cell>
          <cell r="AH223" t="e">
            <v>#REF!</v>
          </cell>
          <cell r="AJ223">
            <v>27</v>
          </cell>
          <cell r="AL223">
            <v>24</v>
          </cell>
          <cell r="AM223">
            <v>36</v>
          </cell>
          <cell r="AN223">
            <v>36</v>
          </cell>
          <cell r="AP223">
            <v>36</v>
          </cell>
          <cell r="AR223">
            <v>18</v>
          </cell>
          <cell r="AS223">
            <v>27</v>
          </cell>
          <cell r="AT223">
            <v>24</v>
          </cell>
          <cell r="AU223">
            <v>27</v>
          </cell>
          <cell r="AV223">
            <v>18</v>
          </cell>
          <cell r="AY223">
            <v>36</v>
          </cell>
          <cell r="BA223">
            <v>36</v>
          </cell>
          <cell r="BK223">
            <v>0</v>
          </cell>
          <cell r="BL223">
            <v>0</v>
          </cell>
        </row>
        <row r="224">
          <cell r="D224" t="str">
            <v>李晉瑋</v>
          </cell>
          <cell r="E224" t="str">
            <v>M949</v>
          </cell>
          <cell r="AN224">
            <v>18</v>
          </cell>
          <cell r="AP224">
            <v>18</v>
          </cell>
          <cell r="AQ224">
            <v>5</v>
          </cell>
          <cell r="AR224">
            <v>3</v>
          </cell>
          <cell r="AT224">
            <v>18</v>
          </cell>
          <cell r="AU224">
            <v>24</v>
          </cell>
          <cell r="AX224">
            <v>6</v>
          </cell>
          <cell r="BB224">
            <v>9</v>
          </cell>
          <cell r="BK224">
            <v>0</v>
          </cell>
          <cell r="BL224">
            <v>0</v>
          </cell>
        </row>
        <row r="225">
          <cell r="D225" t="str">
            <v>郭晞洛</v>
          </cell>
          <cell r="E225" t="str">
            <v>M1054</v>
          </cell>
          <cell r="AX225">
            <v>4</v>
          </cell>
          <cell r="BB225">
            <v>9</v>
          </cell>
          <cell r="BK225">
            <v>0</v>
          </cell>
          <cell r="BL225">
            <v>0</v>
          </cell>
        </row>
        <row r="226">
          <cell r="D226" t="str">
            <v>繆子濠</v>
          </cell>
          <cell r="E226" t="str">
            <v>M1157</v>
          </cell>
          <cell r="BB226">
            <v>9</v>
          </cell>
          <cell r="BK226">
            <v>0</v>
          </cell>
          <cell r="BL226">
            <v>0</v>
          </cell>
        </row>
        <row r="227">
          <cell r="D227" t="str">
            <v>丘尚融</v>
          </cell>
          <cell r="E227" t="str">
            <v>M1053</v>
          </cell>
          <cell r="AX227">
            <v>4</v>
          </cell>
          <cell r="BB227">
            <v>7</v>
          </cell>
          <cell r="BK227">
            <v>0</v>
          </cell>
          <cell r="BL227">
            <v>0</v>
          </cell>
        </row>
        <row r="228">
          <cell r="D228" t="str">
            <v>劉禮嶢</v>
          </cell>
          <cell r="E228" t="str">
            <v>M1143</v>
          </cell>
          <cell r="BB228">
            <v>7</v>
          </cell>
          <cell r="BK228">
            <v>0</v>
          </cell>
          <cell r="BL228">
            <v>0</v>
          </cell>
        </row>
        <row r="229">
          <cell r="D229" t="str">
            <v>Matias Arnaldo Schiro</v>
          </cell>
          <cell r="E229" t="str">
            <v>M1100</v>
          </cell>
          <cell r="AW229">
            <v>42</v>
          </cell>
          <cell r="AZ229">
            <v>27</v>
          </cell>
          <cell r="BA229">
            <v>27</v>
          </cell>
          <cell r="BK229">
            <v>0</v>
          </cell>
          <cell r="BL229">
            <v>0</v>
          </cell>
        </row>
        <row r="230">
          <cell r="D230" t="str">
            <v>楊嘉灝</v>
          </cell>
          <cell r="E230" t="str">
            <v>M1096</v>
          </cell>
          <cell r="AW230">
            <v>24</v>
          </cell>
          <cell r="AY230">
            <v>27</v>
          </cell>
          <cell r="BA230">
            <v>27</v>
          </cell>
          <cell r="BK230">
            <v>0</v>
          </cell>
          <cell r="BL230">
            <v>0</v>
          </cell>
        </row>
        <row r="231">
          <cell r="D231" t="str">
            <v>苗灝暘</v>
          </cell>
          <cell r="E231" t="str">
            <v>M1003</v>
          </cell>
          <cell r="AV231">
            <v>0</v>
          </cell>
          <cell r="AW231">
            <v>3</v>
          </cell>
          <cell r="AZ231">
            <v>27</v>
          </cell>
          <cell r="BA231">
            <v>27</v>
          </cell>
          <cell r="BD231">
            <v>0</v>
          </cell>
          <cell r="BK231">
            <v>0</v>
          </cell>
          <cell r="BL231">
            <v>0</v>
          </cell>
        </row>
        <row r="232">
          <cell r="D232" t="str">
            <v>陳樂恆</v>
          </cell>
          <cell r="E232" t="str">
            <v>M670</v>
          </cell>
          <cell r="M232">
            <v>12</v>
          </cell>
          <cell r="X232">
            <v>3</v>
          </cell>
          <cell r="Z232">
            <v>3</v>
          </cell>
          <cell r="AC232">
            <v>18</v>
          </cell>
          <cell r="AD232">
            <v>24</v>
          </cell>
          <cell r="AE232">
            <v>24</v>
          </cell>
          <cell r="AF232">
            <v>24</v>
          </cell>
          <cell r="AG232">
            <v>27</v>
          </cell>
          <cell r="AH232" t="e">
            <v>#REF!</v>
          </cell>
          <cell r="AI232" t="e">
            <v>#REF!</v>
          </cell>
          <cell r="AJ232">
            <v>54</v>
          </cell>
          <cell r="AK232">
            <v>8</v>
          </cell>
          <cell r="AL232">
            <v>27</v>
          </cell>
          <cell r="AM232">
            <v>42</v>
          </cell>
          <cell r="AN232">
            <v>45</v>
          </cell>
          <cell r="AP232">
            <v>45</v>
          </cell>
          <cell r="AR232">
            <v>24</v>
          </cell>
          <cell r="AS232">
            <v>36</v>
          </cell>
          <cell r="AT232">
            <v>18</v>
          </cell>
          <cell r="AU232">
            <v>27</v>
          </cell>
          <cell r="AY232">
            <v>27</v>
          </cell>
          <cell r="BA232">
            <v>27</v>
          </cell>
          <cell r="BK232">
            <v>0</v>
          </cell>
          <cell r="BL232">
            <v>0</v>
          </cell>
        </row>
        <row r="233">
          <cell r="D233" t="str">
            <v>李日東</v>
          </cell>
          <cell r="E233" t="str">
            <v>M414</v>
          </cell>
          <cell r="L233">
            <v>24</v>
          </cell>
          <cell r="M233">
            <v>15</v>
          </cell>
          <cell r="N233">
            <v>12</v>
          </cell>
          <cell r="O233">
            <v>12</v>
          </cell>
          <cell r="P233">
            <v>36</v>
          </cell>
          <cell r="Q233">
            <v>15</v>
          </cell>
          <cell r="R233">
            <v>15</v>
          </cell>
          <cell r="S233">
            <v>36</v>
          </cell>
          <cell r="T233">
            <v>48</v>
          </cell>
          <cell r="U233">
            <v>48</v>
          </cell>
          <cell r="V233">
            <v>36</v>
          </cell>
          <cell r="W233">
            <v>48</v>
          </cell>
          <cell r="X233">
            <v>45</v>
          </cell>
          <cell r="Z233">
            <v>45</v>
          </cell>
          <cell r="AA233">
            <v>27</v>
          </cell>
          <cell r="AB233">
            <v>48</v>
          </cell>
          <cell r="AC233">
            <v>45</v>
          </cell>
          <cell r="AE233">
            <v>45</v>
          </cell>
          <cell r="AF233">
            <v>27</v>
          </cell>
          <cell r="AG233">
            <v>42</v>
          </cell>
          <cell r="AT233">
            <v>3</v>
          </cell>
          <cell r="AU233">
            <v>18</v>
          </cell>
          <cell r="AV233">
            <v>0</v>
          </cell>
          <cell r="AY233">
            <v>27</v>
          </cell>
          <cell r="BA233">
            <v>27</v>
          </cell>
          <cell r="BK233">
            <v>0</v>
          </cell>
          <cell r="BL233">
            <v>0</v>
          </cell>
        </row>
        <row r="234">
          <cell r="D234" t="str">
            <v>梁冠朗</v>
          </cell>
          <cell r="E234" t="str">
            <v>M1119</v>
          </cell>
          <cell r="AZ234">
            <v>3</v>
          </cell>
          <cell r="BA234">
            <v>3</v>
          </cell>
          <cell r="BB234">
            <v>6</v>
          </cell>
          <cell r="BK234">
            <v>0</v>
          </cell>
          <cell r="BL234">
            <v>0</v>
          </cell>
        </row>
        <row r="235">
          <cell r="D235" t="str">
            <v>何錦斌</v>
          </cell>
          <cell r="E235" t="str">
            <v>M1103</v>
          </cell>
          <cell r="AW235">
            <v>18</v>
          </cell>
          <cell r="AY235">
            <v>24</v>
          </cell>
          <cell r="BA235">
            <v>24</v>
          </cell>
          <cell r="BK235">
            <v>0</v>
          </cell>
          <cell r="BL235">
            <v>0</v>
          </cell>
        </row>
        <row r="236">
          <cell r="D236" t="str">
            <v>Maxime Isnard</v>
          </cell>
          <cell r="E236" t="str">
            <v>M1105</v>
          </cell>
          <cell r="AW236">
            <v>18</v>
          </cell>
          <cell r="AY236">
            <v>24</v>
          </cell>
          <cell r="BA236">
            <v>24</v>
          </cell>
          <cell r="BK236">
            <v>0</v>
          </cell>
          <cell r="BL236">
            <v>0</v>
          </cell>
        </row>
        <row r="237">
          <cell r="D237" t="str">
            <v>莫海健</v>
          </cell>
          <cell r="E237" t="str">
            <v>M685</v>
          </cell>
          <cell r="O237">
            <v>6</v>
          </cell>
          <cell r="P237">
            <v>54</v>
          </cell>
          <cell r="Q237">
            <v>21</v>
          </cell>
          <cell r="R237">
            <v>21</v>
          </cell>
          <cell r="S237">
            <v>18</v>
          </cell>
          <cell r="U237">
            <v>48</v>
          </cell>
          <cell r="V237">
            <v>27</v>
          </cell>
          <cell r="W237">
            <v>0</v>
          </cell>
          <cell r="X237">
            <v>27</v>
          </cell>
          <cell r="Y237">
            <v>18</v>
          </cell>
          <cell r="Z237">
            <v>27</v>
          </cell>
          <cell r="AB237">
            <v>36</v>
          </cell>
          <cell r="AD237">
            <v>36</v>
          </cell>
          <cell r="AE237">
            <v>36</v>
          </cell>
          <cell r="AF237">
            <v>24</v>
          </cell>
          <cell r="AI237" t="e">
            <v>#REF!</v>
          </cell>
          <cell r="AJ237">
            <v>36</v>
          </cell>
          <cell r="AN237">
            <v>0</v>
          </cell>
          <cell r="AP237">
            <v>0</v>
          </cell>
          <cell r="AU237">
            <v>3</v>
          </cell>
          <cell r="AW237">
            <v>3</v>
          </cell>
          <cell r="AY237">
            <v>24</v>
          </cell>
          <cell r="BA237">
            <v>24</v>
          </cell>
          <cell r="BK237">
            <v>0</v>
          </cell>
          <cell r="BL237">
            <v>0</v>
          </cell>
        </row>
        <row r="238">
          <cell r="D238" t="str">
            <v>黃泰龍</v>
          </cell>
          <cell r="E238" t="str">
            <v>M1001</v>
          </cell>
          <cell r="AU238">
            <v>3</v>
          </cell>
          <cell r="AV238">
            <v>3</v>
          </cell>
          <cell r="AY238">
            <v>24</v>
          </cell>
          <cell r="AZ238">
            <v>3</v>
          </cell>
          <cell r="BA238">
            <v>24</v>
          </cell>
          <cell r="BK238">
            <v>0</v>
          </cell>
          <cell r="BL238">
            <v>0</v>
          </cell>
        </row>
        <row r="239">
          <cell r="D239" t="str">
            <v>鄒桫名</v>
          </cell>
          <cell r="E239" t="str">
            <v>M1002</v>
          </cell>
          <cell r="AU239">
            <v>3</v>
          </cell>
          <cell r="AV239">
            <v>3</v>
          </cell>
          <cell r="AY239">
            <v>24</v>
          </cell>
          <cell r="AZ239">
            <v>3</v>
          </cell>
          <cell r="BA239">
            <v>24</v>
          </cell>
          <cell r="BK239">
            <v>0</v>
          </cell>
          <cell r="BL239">
            <v>0</v>
          </cell>
        </row>
        <row r="240">
          <cell r="D240" t="str">
            <v>謝思豪</v>
          </cell>
          <cell r="E240" t="str">
            <v>M115</v>
          </cell>
          <cell r="F240">
            <v>54</v>
          </cell>
          <cell r="G240">
            <v>18</v>
          </cell>
          <cell r="H240">
            <v>27</v>
          </cell>
          <cell r="I240">
            <v>21</v>
          </cell>
          <cell r="J240">
            <v>51</v>
          </cell>
          <cell r="K240">
            <v>24</v>
          </cell>
          <cell r="M240">
            <v>15</v>
          </cell>
          <cell r="N240">
            <v>24</v>
          </cell>
          <cell r="O240">
            <v>18</v>
          </cell>
          <cell r="Q240">
            <v>24</v>
          </cell>
          <cell r="R240">
            <v>18</v>
          </cell>
          <cell r="S240">
            <v>18</v>
          </cell>
          <cell r="T240">
            <v>42</v>
          </cell>
          <cell r="U240">
            <v>24</v>
          </cell>
          <cell r="V240">
            <v>27</v>
          </cell>
          <cell r="W240">
            <v>30</v>
          </cell>
          <cell r="AG240">
            <v>3</v>
          </cell>
          <cell r="AU240">
            <v>27</v>
          </cell>
          <cell r="AZ240">
            <v>24</v>
          </cell>
          <cell r="BA240">
            <v>24</v>
          </cell>
          <cell r="BK240">
            <v>0</v>
          </cell>
          <cell r="BL240">
            <v>0</v>
          </cell>
        </row>
        <row r="241">
          <cell r="D241" t="str">
            <v>章于湛</v>
          </cell>
          <cell r="E241" t="str">
            <v>M1043</v>
          </cell>
          <cell r="AU241">
            <v>3</v>
          </cell>
          <cell r="AY241">
            <v>24</v>
          </cell>
          <cell r="AZ241">
            <v>0</v>
          </cell>
          <cell r="BA241">
            <v>24</v>
          </cell>
          <cell r="BK241">
            <v>0</v>
          </cell>
          <cell r="BL241">
            <v>0</v>
          </cell>
        </row>
        <row r="242">
          <cell r="D242" t="str">
            <v>馮力揚</v>
          </cell>
          <cell r="E242" t="str">
            <v>M250</v>
          </cell>
          <cell r="AN242">
            <v>3</v>
          </cell>
          <cell r="AO242">
            <v>24</v>
          </cell>
          <cell r="AP242">
            <v>24</v>
          </cell>
          <cell r="AQ242">
            <v>4</v>
          </cell>
          <cell r="AR242">
            <v>3</v>
          </cell>
          <cell r="AX242">
            <v>8</v>
          </cell>
          <cell r="BB242">
            <v>6</v>
          </cell>
          <cell r="BK242">
            <v>0</v>
          </cell>
          <cell r="BL242">
            <v>0</v>
          </cell>
        </row>
        <row r="243">
          <cell r="D243" t="str">
            <v>吳子烙</v>
          </cell>
          <cell r="E243" t="str">
            <v>M1072</v>
          </cell>
          <cell r="AX243">
            <v>8</v>
          </cell>
          <cell r="BB243">
            <v>6</v>
          </cell>
          <cell r="BK243">
            <v>0</v>
          </cell>
          <cell r="BL243">
            <v>0</v>
          </cell>
        </row>
        <row r="244">
          <cell r="D244" t="str">
            <v>庾霽昊</v>
          </cell>
          <cell r="E244" t="str">
            <v>M1130</v>
          </cell>
          <cell r="BB244">
            <v>6</v>
          </cell>
          <cell r="BK244">
            <v>0</v>
          </cell>
          <cell r="BL244">
            <v>0</v>
          </cell>
        </row>
        <row r="245">
          <cell r="D245" t="str">
            <v>楊子進</v>
          </cell>
          <cell r="E245" t="str">
            <v>M1136</v>
          </cell>
          <cell r="BB245">
            <v>6</v>
          </cell>
          <cell r="BK245">
            <v>0</v>
          </cell>
          <cell r="BL245">
            <v>0</v>
          </cell>
        </row>
        <row r="246">
          <cell r="D246" t="str">
            <v>蔡禮彥</v>
          </cell>
          <cell r="E246" t="str">
            <v>M1137</v>
          </cell>
          <cell r="BB246">
            <v>6</v>
          </cell>
          <cell r="BK246">
            <v>0</v>
          </cell>
          <cell r="BL246">
            <v>0</v>
          </cell>
        </row>
        <row r="247">
          <cell r="D247" t="str">
            <v>黃智洋</v>
          </cell>
          <cell r="E247" t="str">
            <v>M1146</v>
          </cell>
          <cell r="BB247">
            <v>6</v>
          </cell>
          <cell r="BK247">
            <v>0</v>
          </cell>
          <cell r="BL247">
            <v>0</v>
          </cell>
        </row>
        <row r="248">
          <cell r="D248" t="str">
            <v>梁韋皓</v>
          </cell>
          <cell r="E248" t="str">
            <v>M1147</v>
          </cell>
          <cell r="BB248">
            <v>6</v>
          </cell>
          <cell r="BK248">
            <v>0</v>
          </cell>
          <cell r="BL248">
            <v>0</v>
          </cell>
        </row>
        <row r="249">
          <cell r="D249" t="str">
            <v>郭子傲</v>
          </cell>
          <cell r="E249" t="str">
            <v>M1140</v>
          </cell>
          <cell r="BB249">
            <v>5</v>
          </cell>
          <cell r="BK249">
            <v>0</v>
          </cell>
          <cell r="BL249">
            <v>0</v>
          </cell>
        </row>
        <row r="250">
          <cell r="D250" t="str">
            <v>黃釬鋒</v>
          </cell>
          <cell r="E250" t="str">
            <v>M1141</v>
          </cell>
          <cell r="BB250">
            <v>5</v>
          </cell>
          <cell r="BK250">
            <v>0</v>
          </cell>
          <cell r="BL250">
            <v>0</v>
          </cell>
        </row>
        <row r="251">
          <cell r="D251" t="str">
            <v>梁健威</v>
          </cell>
          <cell r="E251" t="str">
            <v>M1148</v>
          </cell>
          <cell r="BB251">
            <v>5</v>
          </cell>
          <cell r="BK251">
            <v>0</v>
          </cell>
          <cell r="BL251">
            <v>0</v>
          </cell>
        </row>
        <row r="252">
          <cell r="D252" t="str">
            <v>黃澤熙</v>
          </cell>
          <cell r="E252" t="str">
            <v>M1149</v>
          </cell>
          <cell r="BB252">
            <v>5</v>
          </cell>
          <cell r="BK252">
            <v>0</v>
          </cell>
          <cell r="BL252">
            <v>0</v>
          </cell>
        </row>
        <row r="253">
          <cell r="D253" t="str">
            <v>趙子鋒</v>
          </cell>
          <cell r="E253" t="str">
            <v>M1150</v>
          </cell>
          <cell r="BB253">
            <v>5</v>
          </cell>
          <cell r="BK253">
            <v>0</v>
          </cell>
          <cell r="BL253">
            <v>0</v>
          </cell>
        </row>
        <row r="254">
          <cell r="D254" t="str">
            <v>李灝軒</v>
          </cell>
          <cell r="E254" t="str">
            <v>M1151</v>
          </cell>
          <cell r="BB254">
            <v>5</v>
          </cell>
          <cell r="BK254">
            <v>0</v>
          </cell>
          <cell r="BL254">
            <v>0</v>
          </cell>
        </row>
        <row r="255">
          <cell r="D255" t="str">
            <v>陳宇軒</v>
          </cell>
          <cell r="E255" t="str">
            <v>M1155</v>
          </cell>
          <cell r="BB255">
            <v>5</v>
          </cell>
          <cell r="BK255">
            <v>0</v>
          </cell>
          <cell r="BL255">
            <v>0</v>
          </cell>
        </row>
        <row r="256">
          <cell r="D256" t="str">
            <v>譚頌祺</v>
          </cell>
          <cell r="E256" t="str">
            <v>M937</v>
          </cell>
          <cell r="AL256">
            <v>3</v>
          </cell>
          <cell r="AU256">
            <v>27</v>
          </cell>
          <cell r="AW256">
            <v>24</v>
          </cell>
          <cell r="AX256">
            <v>10</v>
          </cell>
          <cell r="AY256">
            <v>18</v>
          </cell>
          <cell r="AZ256">
            <v>0</v>
          </cell>
          <cell r="BA256">
            <v>18</v>
          </cell>
          <cell r="BK256">
            <v>0</v>
          </cell>
          <cell r="BL256">
            <v>0</v>
          </cell>
        </row>
        <row r="257">
          <cell r="D257" t="str">
            <v>古靖堅</v>
          </cell>
          <cell r="E257" t="str">
            <v>M1020</v>
          </cell>
          <cell r="AU257">
            <v>3</v>
          </cell>
          <cell r="AV257">
            <v>3</v>
          </cell>
          <cell r="AY257">
            <v>18</v>
          </cell>
          <cell r="BA257">
            <v>18</v>
          </cell>
          <cell r="BK257">
            <v>0</v>
          </cell>
          <cell r="BL257">
            <v>0</v>
          </cell>
        </row>
        <row r="258">
          <cell r="D258" t="str">
            <v>王偉鏗</v>
          </cell>
          <cell r="E258" t="str">
            <v>M147</v>
          </cell>
          <cell r="AT258">
            <v>3</v>
          </cell>
          <cell r="AV258">
            <v>3</v>
          </cell>
          <cell r="AZ258">
            <v>18</v>
          </cell>
          <cell r="BA258">
            <v>18</v>
          </cell>
          <cell r="BK258">
            <v>0</v>
          </cell>
          <cell r="BL258">
            <v>0</v>
          </cell>
        </row>
        <row r="259">
          <cell r="D259" t="str">
            <v>蘇世文</v>
          </cell>
          <cell r="E259" t="str">
            <v>M183</v>
          </cell>
          <cell r="AT259">
            <v>3</v>
          </cell>
          <cell r="AU259">
            <v>3</v>
          </cell>
          <cell r="AY259">
            <v>18</v>
          </cell>
          <cell r="BA259">
            <v>18</v>
          </cell>
          <cell r="BK259">
            <v>0</v>
          </cell>
          <cell r="BL259">
            <v>0</v>
          </cell>
        </row>
        <row r="260">
          <cell r="D260" t="str">
            <v>傅學昆</v>
          </cell>
          <cell r="E260" t="str">
            <v>M182</v>
          </cell>
          <cell r="AT260">
            <v>3</v>
          </cell>
          <cell r="AU260">
            <v>3</v>
          </cell>
          <cell r="AY260">
            <v>18</v>
          </cell>
          <cell r="BA260">
            <v>18</v>
          </cell>
          <cell r="BK260">
            <v>0</v>
          </cell>
          <cell r="BL260">
            <v>0</v>
          </cell>
        </row>
        <row r="261">
          <cell r="D261" t="str">
            <v>梁耀宗</v>
          </cell>
          <cell r="E261" t="str">
            <v>M786</v>
          </cell>
          <cell r="U261">
            <v>30</v>
          </cell>
          <cell r="Y261">
            <v>3</v>
          </cell>
          <cell r="Z261">
            <v>3</v>
          </cell>
          <cell r="AD261">
            <v>0</v>
          </cell>
          <cell r="AE261">
            <v>0</v>
          </cell>
          <cell r="AT261">
            <v>3</v>
          </cell>
          <cell r="AZ261">
            <v>18</v>
          </cell>
          <cell r="BA261">
            <v>18</v>
          </cell>
          <cell r="BK261">
            <v>0</v>
          </cell>
          <cell r="BL261">
            <v>0</v>
          </cell>
        </row>
        <row r="262">
          <cell r="D262" t="str">
            <v>戴錦鋒</v>
          </cell>
          <cell r="E262" t="str">
            <v>M350</v>
          </cell>
          <cell r="AY262">
            <v>18</v>
          </cell>
          <cell r="BA262">
            <v>18</v>
          </cell>
          <cell r="BK262">
            <v>0</v>
          </cell>
          <cell r="BL262">
            <v>0</v>
          </cell>
        </row>
        <row r="263">
          <cell r="D263" t="str">
            <v>邱子政</v>
          </cell>
          <cell r="E263" t="str">
            <v>M705</v>
          </cell>
          <cell r="Q263">
            <v>33</v>
          </cell>
          <cell r="T263">
            <v>12</v>
          </cell>
          <cell r="AY263">
            <v>18</v>
          </cell>
          <cell r="BA263">
            <v>18</v>
          </cell>
          <cell r="BK263">
            <v>0</v>
          </cell>
          <cell r="BL263">
            <v>0</v>
          </cell>
        </row>
        <row r="264">
          <cell r="D264" t="str">
            <v>葉文健</v>
          </cell>
          <cell r="E264" t="str">
            <v>M1162</v>
          </cell>
          <cell r="AZ264">
            <v>18</v>
          </cell>
          <cell r="BA264">
            <v>18</v>
          </cell>
          <cell r="BK264">
            <v>0</v>
          </cell>
          <cell r="BL264">
            <v>0</v>
          </cell>
        </row>
        <row r="265">
          <cell r="D265" t="str">
            <v>葉子傲</v>
          </cell>
          <cell r="E265" t="str">
            <v>M1074</v>
          </cell>
          <cell r="AW265">
            <v>24</v>
          </cell>
          <cell r="AX265">
            <v>6</v>
          </cell>
          <cell r="AZ265">
            <v>3</v>
          </cell>
          <cell r="BA265">
            <v>3</v>
          </cell>
          <cell r="BK265">
            <v>0</v>
          </cell>
          <cell r="BL265">
            <v>0</v>
          </cell>
        </row>
        <row r="266">
          <cell r="D266" t="str">
            <v>羅南杰</v>
          </cell>
          <cell r="E266" t="str">
            <v>M954</v>
          </cell>
          <cell r="AS266">
            <v>27</v>
          </cell>
          <cell r="AW266">
            <v>18</v>
          </cell>
          <cell r="AY266">
            <v>3</v>
          </cell>
          <cell r="BA266">
            <v>3</v>
          </cell>
          <cell r="BK266">
            <v>0</v>
          </cell>
          <cell r="BL266">
            <v>0</v>
          </cell>
        </row>
        <row r="267">
          <cell r="D267" t="str">
            <v>李祥坤</v>
          </cell>
          <cell r="E267" t="str">
            <v>M960</v>
          </cell>
          <cell r="AS267">
            <v>3</v>
          </cell>
          <cell r="AT267">
            <v>3</v>
          </cell>
          <cell r="AU267">
            <v>3</v>
          </cell>
          <cell r="AV267">
            <v>3</v>
          </cell>
          <cell r="AW267">
            <v>3</v>
          </cell>
          <cell r="AY267">
            <v>3</v>
          </cell>
          <cell r="BA267">
            <v>3</v>
          </cell>
          <cell r="BK267">
            <v>0</v>
          </cell>
          <cell r="BL267">
            <v>0</v>
          </cell>
        </row>
        <row r="268">
          <cell r="D268" t="str">
            <v>蔡永輝</v>
          </cell>
          <cell r="E268" t="str">
            <v>M1087</v>
          </cell>
          <cell r="AV268">
            <v>3</v>
          </cell>
          <cell r="AW268">
            <v>3</v>
          </cell>
          <cell r="AY268">
            <v>3</v>
          </cell>
          <cell r="BA268">
            <v>3</v>
          </cell>
          <cell r="BK268">
            <v>0</v>
          </cell>
          <cell r="BL268">
            <v>0</v>
          </cell>
        </row>
        <row r="269">
          <cell r="D269" t="str">
            <v>梁裕昌</v>
          </cell>
          <cell r="E269" t="str">
            <v>M273</v>
          </cell>
          <cell r="AM269">
            <v>0</v>
          </cell>
          <cell r="AS269">
            <v>3</v>
          </cell>
          <cell r="AW269">
            <v>3</v>
          </cell>
          <cell r="AZ269">
            <v>3</v>
          </cell>
          <cell r="BA269">
            <v>3</v>
          </cell>
          <cell r="BK269">
            <v>0</v>
          </cell>
          <cell r="BL269">
            <v>0</v>
          </cell>
        </row>
        <row r="270">
          <cell r="D270" t="str">
            <v>黃兆安</v>
          </cell>
          <cell r="E270" t="str">
            <v>M883</v>
          </cell>
          <cell r="AC270">
            <v>24</v>
          </cell>
          <cell r="AD270">
            <v>24</v>
          </cell>
          <cell r="AE270">
            <v>24</v>
          </cell>
          <cell r="AF270">
            <v>24</v>
          </cell>
          <cell r="AG270">
            <v>18</v>
          </cell>
          <cell r="AI270" t="e">
            <v>#REF!</v>
          </cell>
          <cell r="AJ270">
            <v>0</v>
          </cell>
          <cell r="AK270">
            <v>6</v>
          </cell>
          <cell r="AQ270">
            <v>5</v>
          </cell>
          <cell r="AW270">
            <v>3</v>
          </cell>
          <cell r="AY270">
            <v>3</v>
          </cell>
          <cell r="BA270">
            <v>3</v>
          </cell>
          <cell r="BK270">
            <v>0</v>
          </cell>
          <cell r="BL270">
            <v>0</v>
          </cell>
        </row>
        <row r="271">
          <cell r="D271" t="str">
            <v>麥子健</v>
          </cell>
          <cell r="E271" t="str">
            <v>M268</v>
          </cell>
          <cell r="AF271">
            <v>3</v>
          </cell>
          <cell r="AW271">
            <v>3</v>
          </cell>
          <cell r="AY271">
            <v>3</v>
          </cell>
          <cell r="AZ271">
            <v>0</v>
          </cell>
          <cell r="BA271">
            <v>3</v>
          </cell>
          <cell r="BK271">
            <v>0</v>
          </cell>
          <cell r="BL271">
            <v>0</v>
          </cell>
        </row>
        <row r="272">
          <cell r="D272" t="str">
            <v>方梓晉</v>
          </cell>
          <cell r="E272" t="str">
            <v>M1097</v>
          </cell>
          <cell r="AW272">
            <v>3</v>
          </cell>
          <cell r="AY272">
            <v>3</v>
          </cell>
          <cell r="BA272">
            <v>3</v>
          </cell>
          <cell r="BK272">
            <v>0</v>
          </cell>
          <cell r="BL272">
            <v>0</v>
          </cell>
        </row>
        <row r="273">
          <cell r="D273" t="str">
            <v>何世茂</v>
          </cell>
          <cell r="E273" t="str">
            <v>M978</v>
          </cell>
          <cell r="AS273">
            <v>3</v>
          </cell>
          <cell r="AT273">
            <v>18</v>
          </cell>
          <cell r="AY273">
            <v>3</v>
          </cell>
          <cell r="BA273">
            <v>3</v>
          </cell>
          <cell r="BK273">
            <v>0</v>
          </cell>
          <cell r="BL273">
            <v>0</v>
          </cell>
        </row>
        <row r="274">
          <cell r="D274" t="str">
            <v>王燕龍</v>
          </cell>
          <cell r="E274" t="str">
            <v>M1120</v>
          </cell>
          <cell r="AY274">
            <v>3</v>
          </cell>
          <cell r="BA274">
            <v>3</v>
          </cell>
          <cell r="BK274">
            <v>0</v>
          </cell>
          <cell r="BL274">
            <v>0</v>
          </cell>
        </row>
        <row r="275">
          <cell r="D275" t="str">
            <v>楊澤坤</v>
          </cell>
          <cell r="E275" t="str">
            <v>M1121</v>
          </cell>
          <cell r="AY275">
            <v>3</v>
          </cell>
          <cell r="BA275">
            <v>3</v>
          </cell>
          <cell r="BK275">
            <v>0</v>
          </cell>
          <cell r="BL275">
            <v>0</v>
          </cell>
        </row>
        <row r="276">
          <cell r="D276" t="str">
            <v>張子聰</v>
          </cell>
          <cell r="E276" t="str">
            <v>M1122</v>
          </cell>
          <cell r="AY276">
            <v>3</v>
          </cell>
          <cell r="BA276">
            <v>3</v>
          </cell>
          <cell r="BK276">
            <v>0</v>
          </cell>
          <cell r="BL276">
            <v>0</v>
          </cell>
        </row>
        <row r="277">
          <cell r="D277" t="str">
            <v>黃煜灝</v>
          </cell>
          <cell r="E277" t="str">
            <v>M1165</v>
          </cell>
          <cell r="AZ277">
            <v>3</v>
          </cell>
          <cell r="BA277">
            <v>3</v>
          </cell>
          <cell r="BK277">
            <v>0</v>
          </cell>
          <cell r="BL277">
            <v>0</v>
          </cell>
        </row>
        <row r="278">
          <cell r="D278" t="str">
            <v>廖家勤</v>
          </cell>
          <cell r="E278" t="str">
            <v>M625</v>
          </cell>
          <cell r="I278">
            <v>12</v>
          </cell>
          <cell r="J278">
            <v>12</v>
          </cell>
          <cell r="K278">
            <v>12</v>
          </cell>
          <cell r="L278">
            <v>24</v>
          </cell>
          <cell r="M278">
            <v>9</v>
          </cell>
          <cell r="N278">
            <v>15</v>
          </cell>
          <cell r="O278">
            <v>12</v>
          </cell>
          <cell r="P278">
            <v>42</v>
          </cell>
          <cell r="Q278">
            <v>24</v>
          </cell>
          <cell r="R278">
            <v>33</v>
          </cell>
          <cell r="S278">
            <v>36</v>
          </cell>
          <cell r="T278">
            <v>54</v>
          </cell>
          <cell r="U278">
            <v>60</v>
          </cell>
          <cell r="V278">
            <v>27</v>
          </cell>
          <cell r="W278">
            <v>42</v>
          </cell>
          <cell r="AB278">
            <v>27</v>
          </cell>
          <cell r="AC278">
            <v>48</v>
          </cell>
          <cell r="AD278">
            <v>24</v>
          </cell>
          <cell r="AE278">
            <v>48</v>
          </cell>
          <cell r="AH278" t="e">
            <v>#REF!</v>
          </cell>
          <cell r="AJ278">
            <v>0</v>
          </cell>
          <cell r="AO278">
            <v>24</v>
          </cell>
          <cell r="AP278">
            <v>24</v>
          </cell>
          <cell r="AR278">
            <v>18</v>
          </cell>
          <cell r="AS278">
            <v>27</v>
          </cell>
          <cell r="AT278">
            <v>27</v>
          </cell>
          <cell r="AU278">
            <v>36</v>
          </cell>
          <cell r="AV278">
            <v>27</v>
          </cell>
          <cell r="AW278">
            <v>48</v>
          </cell>
          <cell r="BK278">
            <v>0</v>
          </cell>
          <cell r="BL278">
            <v>0</v>
          </cell>
        </row>
        <row r="279">
          <cell r="D279" t="str">
            <v>李泯其</v>
          </cell>
          <cell r="E279" t="str">
            <v>M165</v>
          </cell>
          <cell r="AN279">
            <v>24</v>
          </cell>
          <cell r="AP279">
            <v>24</v>
          </cell>
          <cell r="AQ279">
            <v>6</v>
          </cell>
          <cell r="AR279">
            <v>24</v>
          </cell>
          <cell r="AS279">
            <v>18</v>
          </cell>
          <cell r="AT279">
            <v>3</v>
          </cell>
          <cell r="AW279">
            <v>48</v>
          </cell>
          <cell r="BK279">
            <v>0</v>
          </cell>
          <cell r="BL279">
            <v>0</v>
          </cell>
        </row>
        <row r="280">
          <cell r="D280" t="str">
            <v>胡俊冬</v>
          </cell>
          <cell r="E280" t="str">
            <v>M430</v>
          </cell>
          <cell r="F280">
            <v>18</v>
          </cell>
          <cell r="K280">
            <v>12</v>
          </cell>
          <cell r="L280">
            <v>54</v>
          </cell>
          <cell r="M280">
            <v>24</v>
          </cell>
          <cell r="N280">
            <v>24</v>
          </cell>
          <cell r="U280">
            <v>48</v>
          </cell>
          <cell r="V280">
            <v>27</v>
          </cell>
          <cell r="W280">
            <v>0</v>
          </cell>
          <cell r="X280">
            <v>27</v>
          </cell>
          <cell r="Y280">
            <v>18</v>
          </cell>
          <cell r="Z280">
            <v>27</v>
          </cell>
          <cell r="AI280" t="e">
            <v>#REF!</v>
          </cell>
          <cell r="AJ280">
            <v>36</v>
          </cell>
          <cell r="AN280">
            <v>0</v>
          </cell>
          <cell r="AP280">
            <v>0</v>
          </cell>
          <cell r="AT280">
            <v>3</v>
          </cell>
          <cell r="AU280">
            <v>3</v>
          </cell>
          <cell r="AV280">
            <v>24</v>
          </cell>
          <cell r="AW280">
            <v>27</v>
          </cell>
          <cell r="BK280">
            <v>0</v>
          </cell>
          <cell r="BL280">
            <v>0</v>
          </cell>
        </row>
        <row r="281">
          <cell r="D281" t="str">
            <v>馬家豪</v>
          </cell>
          <cell r="E281" t="str">
            <v>M196</v>
          </cell>
          <cell r="M281">
            <v>15</v>
          </cell>
          <cell r="N281">
            <v>12</v>
          </cell>
          <cell r="AT281">
            <v>3</v>
          </cell>
          <cell r="AV281">
            <v>24</v>
          </cell>
          <cell r="AW281">
            <v>27</v>
          </cell>
          <cell r="BK281">
            <v>0</v>
          </cell>
          <cell r="BL281">
            <v>0</v>
          </cell>
        </row>
        <row r="282">
          <cell r="D282" t="str">
            <v>黃明賢</v>
          </cell>
          <cell r="E282" t="str">
            <v>M662</v>
          </cell>
          <cell r="N282">
            <v>18</v>
          </cell>
          <cell r="P282">
            <v>24</v>
          </cell>
          <cell r="S282">
            <v>12</v>
          </cell>
          <cell r="T282">
            <v>18</v>
          </cell>
          <cell r="AV282">
            <v>3</v>
          </cell>
          <cell r="AW282">
            <v>27</v>
          </cell>
          <cell r="BK282">
            <v>0</v>
          </cell>
          <cell r="BL282">
            <v>0</v>
          </cell>
        </row>
        <row r="283">
          <cell r="D283" t="str">
            <v>張智維</v>
          </cell>
          <cell r="E283" t="str">
            <v>M1021</v>
          </cell>
          <cell r="AU283">
            <v>3</v>
          </cell>
          <cell r="AW283">
            <v>27</v>
          </cell>
          <cell r="BK283">
            <v>0</v>
          </cell>
          <cell r="BL283">
            <v>0</v>
          </cell>
        </row>
        <row r="284">
          <cell r="D284" t="str">
            <v>邱政軒</v>
          </cell>
          <cell r="E284" t="str">
            <v>M1032</v>
          </cell>
          <cell r="AU284">
            <v>24</v>
          </cell>
          <cell r="AW284">
            <v>24</v>
          </cell>
          <cell r="AX284">
            <v>8</v>
          </cell>
          <cell r="BK284">
            <v>0</v>
          </cell>
          <cell r="BL284">
            <v>0</v>
          </cell>
        </row>
        <row r="285">
          <cell r="D285" t="str">
            <v>李建龍</v>
          </cell>
          <cell r="E285" t="str">
            <v>M1093</v>
          </cell>
          <cell r="AW285">
            <v>24</v>
          </cell>
          <cell r="BK285">
            <v>0</v>
          </cell>
          <cell r="BL285">
            <v>0</v>
          </cell>
        </row>
        <row r="286">
          <cell r="D286" t="str">
            <v>陳葆霖</v>
          </cell>
          <cell r="E286" t="str">
            <v>M983</v>
          </cell>
          <cell r="AR286">
            <v>3</v>
          </cell>
          <cell r="AS286">
            <v>36</v>
          </cell>
          <cell r="AT286">
            <v>27</v>
          </cell>
          <cell r="AU286">
            <v>42</v>
          </cell>
          <cell r="AW286">
            <v>18</v>
          </cell>
          <cell r="AX286">
            <v>6</v>
          </cell>
          <cell r="BK286">
            <v>0</v>
          </cell>
          <cell r="BL286">
            <v>0</v>
          </cell>
        </row>
        <row r="287">
          <cell r="D287" t="str">
            <v>Antti Kujanpaeae</v>
          </cell>
          <cell r="E287" t="str">
            <v>M1098</v>
          </cell>
          <cell r="AW287">
            <v>18</v>
          </cell>
          <cell r="BK287">
            <v>0</v>
          </cell>
          <cell r="BL287">
            <v>0</v>
          </cell>
        </row>
        <row r="288">
          <cell r="D288" t="str">
            <v>陳梓俊</v>
          </cell>
          <cell r="E288" t="str">
            <v>M710</v>
          </cell>
          <cell r="AV288">
            <v>3</v>
          </cell>
          <cell r="AW288">
            <v>3</v>
          </cell>
          <cell r="BK288">
            <v>0</v>
          </cell>
          <cell r="BL288">
            <v>0</v>
          </cell>
        </row>
        <row r="289">
          <cell r="D289" t="str">
            <v>胡銘峯</v>
          </cell>
          <cell r="E289" t="str">
            <v>M1081</v>
          </cell>
          <cell r="AV289">
            <v>3</v>
          </cell>
          <cell r="AW289">
            <v>3</v>
          </cell>
          <cell r="BK289">
            <v>0</v>
          </cell>
          <cell r="BL289">
            <v>0</v>
          </cell>
        </row>
        <row r="290">
          <cell r="D290" t="str">
            <v>杜知行</v>
          </cell>
          <cell r="E290" t="str">
            <v>M965</v>
          </cell>
          <cell r="AS290">
            <v>0</v>
          </cell>
          <cell r="AT290">
            <v>3</v>
          </cell>
          <cell r="AU290">
            <v>3</v>
          </cell>
          <cell r="AW290">
            <v>3</v>
          </cell>
          <cell r="AX290">
            <v>4</v>
          </cell>
          <cell r="BK290">
            <v>0</v>
          </cell>
          <cell r="BL290">
            <v>0</v>
          </cell>
        </row>
        <row r="291">
          <cell r="D291" t="str">
            <v>莫慶峯</v>
          </cell>
          <cell r="E291" t="str">
            <v>M718</v>
          </cell>
          <cell r="Q291">
            <v>9</v>
          </cell>
          <cell r="S291">
            <v>3</v>
          </cell>
          <cell r="T291">
            <v>12</v>
          </cell>
          <cell r="U291">
            <v>27</v>
          </cell>
          <cell r="AW291">
            <v>3</v>
          </cell>
          <cell r="BK291">
            <v>0</v>
          </cell>
          <cell r="BL291">
            <v>0</v>
          </cell>
        </row>
        <row r="292">
          <cell r="D292" t="str">
            <v>區政言</v>
          </cell>
          <cell r="E292" t="str">
            <v>M1106</v>
          </cell>
          <cell r="AW292">
            <v>3</v>
          </cell>
          <cell r="BK292">
            <v>0</v>
          </cell>
          <cell r="BL292">
            <v>0</v>
          </cell>
        </row>
        <row r="293">
          <cell r="D293" t="str">
            <v>葉梓添</v>
          </cell>
          <cell r="E293" t="str">
            <v>M1107</v>
          </cell>
          <cell r="AW293">
            <v>3</v>
          </cell>
          <cell r="BK293">
            <v>0</v>
          </cell>
          <cell r="BL293">
            <v>0</v>
          </cell>
        </row>
        <row r="294">
          <cell r="D294" t="str">
            <v>王俊輝</v>
          </cell>
          <cell r="E294" t="str">
            <v>M1108</v>
          </cell>
          <cell r="AW294">
            <v>3</v>
          </cell>
          <cell r="BK294">
            <v>0</v>
          </cell>
          <cell r="BL294">
            <v>0</v>
          </cell>
        </row>
        <row r="295">
          <cell r="D295" t="str">
            <v>李朗賢</v>
          </cell>
          <cell r="E295" t="str">
            <v>M1111</v>
          </cell>
          <cell r="AW295">
            <v>3</v>
          </cell>
          <cell r="BK295">
            <v>0</v>
          </cell>
          <cell r="BL295">
            <v>0</v>
          </cell>
        </row>
        <row r="296">
          <cell r="D296" t="str">
            <v>蘇啟康</v>
          </cell>
          <cell r="E296" t="str">
            <v>M1112</v>
          </cell>
          <cell r="AW296">
            <v>3</v>
          </cell>
          <cell r="BK296">
            <v>0</v>
          </cell>
          <cell r="BL296">
            <v>0</v>
          </cell>
        </row>
        <row r="297">
          <cell r="D297" t="str">
            <v>張梓昭</v>
          </cell>
          <cell r="E297" t="str">
            <v>M1113</v>
          </cell>
          <cell r="AW297">
            <v>3</v>
          </cell>
          <cell r="BK297">
            <v>0</v>
          </cell>
          <cell r="BL297">
            <v>0</v>
          </cell>
        </row>
        <row r="298">
          <cell r="D298" t="str">
            <v>李子謙</v>
          </cell>
          <cell r="E298" t="str">
            <v>M1114</v>
          </cell>
          <cell r="AW298">
            <v>3</v>
          </cell>
          <cell r="BK298">
            <v>0</v>
          </cell>
          <cell r="BL298">
            <v>0</v>
          </cell>
        </row>
        <row r="299">
          <cell r="D299" t="str">
            <v>李浩鋒</v>
          </cell>
          <cell r="E299" t="str">
            <v>M1115</v>
          </cell>
          <cell r="AW299">
            <v>3</v>
          </cell>
          <cell r="BK299">
            <v>0</v>
          </cell>
          <cell r="BL299">
            <v>0</v>
          </cell>
        </row>
        <row r="300">
          <cell r="D300" t="str">
            <v>孫梓軒</v>
          </cell>
          <cell r="E300" t="str">
            <v>M1116</v>
          </cell>
          <cell r="AW300">
            <v>3</v>
          </cell>
          <cell r="BK300">
            <v>0</v>
          </cell>
          <cell r="BL300">
            <v>0</v>
          </cell>
        </row>
        <row r="301">
          <cell r="D301" t="str">
            <v>盧泓泰</v>
          </cell>
          <cell r="E301" t="str">
            <v>M1117</v>
          </cell>
          <cell r="AW301">
            <v>3</v>
          </cell>
          <cell r="BK301">
            <v>0</v>
          </cell>
          <cell r="BL301">
            <v>0</v>
          </cell>
        </row>
        <row r="302">
          <cell r="D302" t="str">
            <v>黃惠楌</v>
          </cell>
          <cell r="E302" t="str">
            <v>M1118</v>
          </cell>
          <cell r="AW302">
            <v>3</v>
          </cell>
          <cell r="BK302">
            <v>0</v>
          </cell>
          <cell r="BL302">
            <v>0</v>
          </cell>
        </row>
        <row r="303">
          <cell r="D303" t="str">
            <v>Brian Nordberg</v>
          </cell>
          <cell r="E303" t="str">
            <v>M222</v>
          </cell>
          <cell r="F303">
            <v>60</v>
          </cell>
          <cell r="H303">
            <v>12</v>
          </cell>
          <cell r="J303">
            <v>12</v>
          </cell>
          <cell r="AT303">
            <v>27</v>
          </cell>
          <cell r="AV303">
            <v>36</v>
          </cell>
          <cell r="BK303">
            <v>0</v>
          </cell>
          <cell r="BL303">
            <v>0</v>
          </cell>
        </row>
        <row r="304">
          <cell r="D304" t="str">
            <v>陳品全</v>
          </cell>
          <cell r="E304" t="str">
            <v>M630</v>
          </cell>
          <cell r="W304">
            <v>54</v>
          </cell>
          <cell r="AB304">
            <v>48</v>
          </cell>
          <cell r="AF304">
            <v>24</v>
          </cell>
          <cell r="AG304">
            <v>60</v>
          </cell>
          <cell r="AH304" t="e">
            <v>#REF!</v>
          </cell>
          <cell r="AJ304">
            <v>48</v>
          </cell>
          <cell r="AL304">
            <v>27</v>
          </cell>
          <cell r="AM304">
            <v>36</v>
          </cell>
          <cell r="AN304">
            <v>27</v>
          </cell>
          <cell r="AO304">
            <v>24</v>
          </cell>
          <cell r="AP304">
            <v>27</v>
          </cell>
          <cell r="AR304">
            <v>24</v>
          </cell>
          <cell r="AS304">
            <v>27</v>
          </cell>
          <cell r="AV304">
            <v>27</v>
          </cell>
          <cell r="BK304">
            <v>0</v>
          </cell>
          <cell r="BL304">
            <v>0</v>
          </cell>
        </row>
        <row r="305">
          <cell r="D305" t="str">
            <v>鄭晉宏</v>
          </cell>
          <cell r="E305" t="str">
            <v>M629</v>
          </cell>
          <cell r="S305">
            <v>42</v>
          </cell>
          <cell r="T305">
            <v>42</v>
          </cell>
          <cell r="V305">
            <v>3</v>
          </cell>
          <cell r="W305">
            <v>54</v>
          </cell>
          <cell r="AB305">
            <v>48</v>
          </cell>
          <cell r="AF305">
            <v>24</v>
          </cell>
          <cell r="AG305">
            <v>60</v>
          </cell>
          <cell r="AH305" t="e">
            <v>#REF!</v>
          </cell>
          <cell r="AJ305">
            <v>48</v>
          </cell>
          <cell r="AL305">
            <v>27</v>
          </cell>
          <cell r="AN305">
            <v>27</v>
          </cell>
          <cell r="AO305">
            <v>24</v>
          </cell>
          <cell r="AP305">
            <v>27</v>
          </cell>
          <cell r="AR305">
            <v>24</v>
          </cell>
          <cell r="AS305">
            <v>27</v>
          </cell>
          <cell r="AV305">
            <v>27</v>
          </cell>
          <cell r="BK305">
            <v>0</v>
          </cell>
          <cell r="BL305">
            <v>0</v>
          </cell>
        </row>
        <row r="306">
          <cell r="D306" t="str">
            <v>陳煒傑</v>
          </cell>
          <cell r="E306" t="str">
            <v>M936</v>
          </cell>
          <cell r="AL306">
            <v>18</v>
          </cell>
          <cell r="AM306">
            <v>48</v>
          </cell>
          <cell r="AN306">
            <v>54</v>
          </cell>
          <cell r="AO306">
            <v>36</v>
          </cell>
          <cell r="AP306">
            <v>54</v>
          </cell>
          <cell r="AR306">
            <v>48</v>
          </cell>
          <cell r="AS306">
            <v>39</v>
          </cell>
          <cell r="AU306">
            <v>60</v>
          </cell>
          <cell r="AV306">
            <v>24</v>
          </cell>
          <cell r="BK306">
            <v>0</v>
          </cell>
          <cell r="BL306">
            <v>0</v>
          </cell>
        </row>
        <row r="307">
          <cell r="D307" t="str">
            <v>丁思皞</v>
          </cell>
          <cell r="E307" t="str">
            <v>M998</v>
          </cell>
          <cell r="AU307">
            <v>24</v>
          </cell>
          <cell r="AV307">
            <v>24</v>
          </cell>
          <cell r="BK307">
            <v>0</v>
          </cell>
          <cell r="BL307">
            <v>0</v>
          </cell>
        </row>
        <row r="308">
          <cell r="D308" t="str">
            <v>陳鉅威</v>
          </cell>
          <cell r="E308" t="str">
            <v>M880</v>
          </cell>
          <cell r="AC308">
            <v>18</v>
          </cell>
          <cell r="AD308">
            <v>24</v>
          </cell>
          <cell r="AE308">
            <v>24</v>
          </cell>
          <cell r="AF308">
            <v>24</v>
          </cell>
          <cell r="AG308">
            <v>27</v>
          </cell>
          <cell r="AH308" t="e">
            <v>#REF!</v>
          </cell>
          <cell r="AI308" t="e">
            <v>#REF!</v>
          </cell>
          <cell r="AJ308">
            <v>60</v>
          </cell>
          <cell r="AK308">
            <v>8</v>
          </cell>
          <cell r="AL308">
            <v>27</v>
          </cell>
          <cell r="AM308">
            <v>42</v>
          </cell>
          <cell r="AN308">
            <v>45</v>
          </cell>
          <cell r="AP308">
            <v>45</v>
          </cell>
          <cell r="AQ308">
            <v>9</v>
          </cell>
          <cell r="AR308">
            <v>36</v>
          </cell>
          <cell r="AS308">
            <v>27</v>
          </cell>
          <cell r="AV308">
            <v>24</v>
          </cell>
          <cell r="BK308">
            <v>0</v>
          </cell>
          <cell r="BL308">
            <v>0</v>
          </cell>
        </row>
        <row r="309">
          <cell r="D309" t="str">
            <v>杜顯陞</v>
          </cell>
          <cell r="E309" t="str">
            <v>M214</v>
          </cell>
          <cell r="F309">
            <v>42</v>
          </cell>
          <cell r="G309">
            <v>30</v>
          </cell>
          <cell r="H309">
            <v>24</v>
          </cell>
          <cell r="J309">
            <v>54</v>
          </cell>
          <cell r="K309">
            <v>24</v>
          </cell>
          <cell r="M309">
            <v>12</v>
          </cell>
          <cell r="R309">
            <v>15</v>
          </cell>
          <cell r="V309">
            <v>3</v>
          </cell>
          <cell r="W309">
            <v>3</v>
          </cell>
          <cell r="X309">
            <v>27</v>
          </cell>
          <cell r="Y309">
            <v>3</v>
          </cell>
          <cell r="Z309">
            <v>27</v>
          </cell>
          <cell r="AB309">
            <v>36</v>
          </cell>
          <cell r="AG309">
            <v>36</v>
          </cell>
          <cell r="AH309" t="e">
            <v>#REF!</v>
          </cell>
          <cell r="AJ309">
            <v>0</v>
          </cell>
          <cell r="AL309">
            <v>0</v>
          </cell>
          <cell r="AM309">
            <v>27</v>
          </cell>
          <cell r="AR309">
            <v>24</v>
          </cell>
          <cell r="AS309">
            <v>24</v>
          </cell>
          <cell r="AT309">
            <v>24</v>
          </cell>
          <cell r="AU309">
            <v>27</v>
          </cell>
          <cell r="AV309">
            <v>18</v>
          </cell>
          <cell r="BK309">
            <v>0</v>
          </cell>
          <cell r="BL309">
            <v>0</v>
          </cell>
        </row>
        <row r="310">
          <cell r="D310" t="str">
            <v>林卓諺</v>
          </cell>
          <cell r="E310" t="str">
            <v>M1005</v>
          </cell>
          <cell r="AU310">
            <v>3</v>
          </cell>
          <cell r="AV310">
            <v>3</v>
          </cell>
          <cell r="AX310">
            <v>6</v>
          </cell>
          <cell r="BK310">
            <v>0</v>
          </cell>
          <cell r="BL310">
            <v>0</v>
          </cell>
        </row>
        <row r="311">
          <cell r="D311" t="str">
            <v>林永豪</v>
          </cell>
          <cell r="E311" t="str">
            <v>M336</v>
          </cell>
          <cell r="H311">
            <v>18</v>
          </cell>
          <cell r="I311">
            <v>18</v>
          </cell>
          <cell r="J311">
            <v>36</v>
          </cell>
          <cell r="P311">
            <v>48</v>
          </cell>
          <cell r="Q311">
            <v>15</v>
          </cell>
          <cell r="AD311">
            <v>24</v>
          </cell>
          <cell r="AE311">
            <v>24</v>
          </cell>
          <cell r="AM311">
            <v>27</v>
          </cell>
          <cell r="AR311">
            <v>18</v>
          </cell>
          <cell r="AS311">
            <v>18</v>
          </cell>
          <cell r="AU311">
            <v>24</v>
          </cell>
          <cell r="AV311">
            <v>3</v>
          </cell>
          <cell r="BK311">
            <v>0</v>
          </cell>
          <cell r="BL311">
            <v>0</v>
          </cell>
        </row>
        <row r="312">
          <cell r="D312" t="str">
            <v>鍾文軒</v>
          </cell>
          <cell r="E312" t="str">
            <v>M1025</v>
          </cell>
          <cell r="AV312">
            <v>3</v>
          </cell>
          <cell r="AX312">
            <v>6</v>
          </cell>
          <cell r="BK312">
            <v>0</v>
          </cell>
          <cell r="BL312">
            <v>0</v>
          </cell>
        </row>
        <row r="313">
          <cell r="D313" t="str">
            <v>孫俊桉</v>
          </cell>
          <cell r="E313" t="str">
            <v>M982</v>
          </cell>
          <cell r="AR313">
            <v>0</v>
          </cell>
          <cell r="AU313">
            <v>3</v>
          </cell>
          <cell r="AV313">
            <v>3</v>
          </cell>
          <cell r="AX313">
            <v>5</v>
          </cell>
          <cell r="BK313">
            <v>0</v>
          </cell>
          <cell r="BL313">
            <v>0</v>
          </cell>
        </row>
        <row r="314">
          <cell r="D314" t="str">
            <v>鄧智朗</v>
          </cell>
          <cell r="E314" t="str">
            <v>M1060</v>
          </cell>
          <cell r="AV314">
            <v>3</v>
          </cell>
          <cell r="AX314">
            <v>5</v>
          </cell>
          <cell r="BK314">
            <v>0</v>
          </cell>
          <cell r="BL314">
            <v>0</v>
          </cell>
        </row>
        <row r="315">
          <cell r="D315" t="str">
            <v>謝承浚</v>
          </cell>
          <cell r="E315" t="str">
            <v>M1061</v>
          </cell>
          <cell r="AV315">
            <v>3</v>
          </cell>
          <cell r="AX315">
            <v>5</v>
          </cell>
          <cell r="BK315">
            <v>0</v>
          </cell>
          <cell r="BL315">
            <v>0</v>
          </cell>
        </row>
        <row r="316">
          <cell r="D316" t="str">
            <v>黃思瀚</v>
          </cell>
          <cell r="E316" t="str">
            <v>M911</v>
          </cell>
          <cell r="AG316">
            <v>0</v>
          </cell>
          <cell r="AT316">
            <v>3</v>
          </cell>
          <cell r="AU316">
            <v>3</v>
          </cell>
          <cell r="AV316">
            <v>3</v>
          </cell>
          <cell r="AX316">
            <v>3</v>
          </cell>
          <cell r="BK316">
            <v>0</v>
          </cell>
          <cell r="BL316">
            <v>0</v>
          </cell>
        </row>
        <row r="317">
          <cell r="D317" t="str">
            <v>何建邦</v>
          </cell>
          <cell r="E317" t="str">
            <v>M924</v>
          </cell>
          <cell r="AO317">
            <v>18</v>
          </cell>
          <cell r="AP317">
            <v>18</v>
          </cell>
          <cell r="AS317">
            <v>3</v>
          </cell>
          <cell r="AT317">
            <v>3</v>
          </cell>
          <cell r="AU317">
            <v>3</v>
          </cell>
          <cell r="AV317">
            <v>3</v>
          </cell>
          <cell r="BK317">
            <v>0</v>
          </cell>
          <cell r="BL317">
            <v>0</v>
          </cell>
        </row>
        <row r="318">
          <cell r="D318" t="str">
            <v>林逸朗</v>
          </cell>
          <cell r="E318" t="str">
            <v>M974</v>
          </cell>
          <cell r="AN318">
            <v>3</v>
          </cell>
          <cell r="AO318">
            <v>30</v>
          </cell>
          <cell r="AP318">
            <v>30</v>
          </cell>
          <cell r="AQ318">
            <v>5</v>
          </cell>
          <cell r="AR318">
            <v>3</v>
          </cell>
          <cell r="AU318">
            <v>3</v>
          </cell>
          <cell r="AV318">
            <v>3</v>
          </cell>
          <cell r="AW318">
            <v>0</v>
          </cell>
          <cell r="BK318">
            <v>0</v>
          </cell>
          <cell r="BL318">
            <v>0</v>
          </cell>
        </row>
        <row r="319">
          <cell r="D319" t="str">
            <v>陳彥呈</v>
          </cell>
          <cell r="E319" t="str">
            <v>M1018</v>
          </cell>
          <cell r="AU319">
            <v>3</v>
          </cell>
          <cell r="AV319">
            <v>3</v>
          </cell>
          <cell r="BK319">
            <v>0</v>
          </cell>
          <cell r="BL319">
            <v>0</v>
          </cell>
        </row>
        <row r="320">
          <cell r="D320" t="str">
            <v>曾志成</v>
          </cell>
          <cell r="E320" t="str">
            <v>M703</v>
          </cell>
          <cell r="AT320">
            <v>3</v>
          </cell>
          <cell r="AV320">
            <v>3</v>
          </cell>
          <cell r="BK320">
            <v>0</v>
          </cell>
          <cell r="BL320">
            <v>0</v>
          </cell>
        </row>
        <row r="321">
          <cell r="D321" t="str">
            <v>李霆峯</v>
          </cell>
          <cell r="E321" t="str">
            <v>M213</v>
          </cell>
          <cell r="H321">
            <v>18</v>
          </cell>
          <cell r="I321">
            <v>18</v>
          </cell>
          <cell r="J321">
            <v>36</v>
          </cell>
          <cell r="P321">
            <v>48</v>
          </cell>
          <cell r="U321">
            <v>36</v>
          </cell>
          <cell r="V321">
            <v>18</v>
          </cell>
          <cell r="W321">
            <v>30</v>
          </cell>
          <cell r="X321">
            <v>0</v>
          </cell>
          <cell r="Z321">
            <v>0</v>
          </cell>
          <cell r="AF321">
            <v>24</v>
          </cell>
          <cell r="AL321">
            <v>3</v>
          </cell>
          <cell r="AR321">
            <v>18</v>
          </cell>
          <cell r="AS321">
            <v>3</v>
          </cell>
          <cell r="AU321">
            <v>0</v>
          </cell>
          <cell r="AV321">
            <v>3</v>
          </cell>
          <cell r="BK321">
            <v>0</v>
          </cell>
          <cell r="BL321">
            <v>0</v>
          </cell>
        </row>
        <row r="322">
          <cell r="D322" t="str">
            <v>陳禧傑</v>
          </cell>
          <cell r="E322" t="str">
            <v>M748</v>
          </cell>
          <cell r="X322">
            <v>3</v>
          </cell>
          <cell r="Y322">
            <v>0</v>
          </cell>
          <cell r="Z322">
            <v>3</v>
          </cell>
          <cell r="AB322">
            <v>27</v>
          </cell>
          <cell r="AG322">
            <v>36</v>
          </cell>
          <cell r="AL322">
            <v>3</v>
          </cell>
          <cell r="AO322">
            <v>18</v>
          </cell>
          <cell r="AP322">
            <v>18</v>
          </cell>
          <cell r="AQ322">
            <v>6</v>
          </cell>
          <cell r="AV322">
            <v>3</v>
          </cell>
          <cell r="BK322">
            <v>0</v>
          </cell>
          <cell r="BL322">
            <v>0</v>
          </cell>
        </row>
        <row r="323">
          <cell r="D323" t="str">
            <v>周志昕</v>
          </cell>
          <cell r="E323" t="str">
            <v>M951</v>
          </cell>
          <cell r="AN323">
            <v>3</v>
          </cell>
          <cell r="AP323">
            <v>3</v>
          </cell>
          <cell r="AQ323">
            <v>5</v>
          </cell>
          <cell r="AV323">
            <v>3</v>
          </cell>
          <cell r="BK323">
            <v>0</v>
          </cell>
          <cell r="BL323">
            <v>0</v>
          </cell>
        </row>
        <row r="324">
          <cell r="D324" t="str">
            <v>梁瀚文</v>
          </cell>
          <cell r="E324" t="str">
            <v>M747</v>
          </cell>
          <cell r="AU324">
            <v>0</v>
          </cell>
          <cell r="AV324">
            <v>3</v>
          </cell>
          <cell r="BK324">
            <v>0</v>
          </cell>
          <cell r="BL324">
            <v>0</v>
          </cell>
        </row>
        <row r="325">
          <cell r="D325" t="str">
            <v>陳華昌</v>
          </cell>
          <cell r="E325" t="str">
            <v>M312</v>
          </cell>
          <cell r="AV325">
            <v>3</v>
          </cell>
          <cell r="BK325">
            <v>0</v>
          </cell>
          <cell r="BL325">
            <v>0</v>
          </cell>
        </row>
        <row r="326">
          <cell r="D326" t="str">
            <v>劉家輝</v>
          </cell>
          <cell r="E326" t="str">
            <v>M357</v>
          </cell>
          <cell r="AV326">
            <v>3</v>
          </cell>
          <cell r="BK326">
            <v>0</v>
          </cell>
          <cell r="BL326">
            <v>0</v>
          </cell>
        </row>
        <row r="327">
          <cell r="D327" t="str">
            <v>周銘楷</v>
          </cell>
          <cell r="E327" t="str">
            <v>M558</v>
          </cell>
          <cell r="F327">
            <v>18</v>
          </cell>
          <cell r="T327">
            <v>12</v>
          </cell>
          <cell r="AV327">
            <v>3</v>
          </cell>
          <cell r="BK327">
            <v>0</v>
          </cell>
          <cell r="BL327">
            <v>0</v>
          </cell>
        </row>
        <row r="328">
          <cell r="D328" t="str">
            <v>張德曦</v>
          </cell>
          <cell r="E328" t="str">
            <v>M1078</v>
          </cell>
          <cell r="AV328">
            <v>3</v>
          </cell>
          <cell r="BK328">
            <v>0</v>
          </cell>
          <cell r="BL328">
            <v>0</v>
          </cell>
        </row>
        <row r="329">
          <cell r="D329" t="str">
            <v>周煒</v>
          </cell>
          <cell r="E329" t="str">
            <v>M1079</v>
          </cell>
          <cell r="AV329">
            <v>3</v>
          </cell>
          <cell r="BK329">
            <v>0</v>
          </cell>
          <cell r="BL329">
            <v>0</v>
          </cell>
        </row>
        <row r="330">
          <cell r="D330" t="str">
            <v>黃栢豪</v>
          </cell>
          <cell r="E330" t="str">
            <v>M1082</v>
          </cell>
          <cell r="AV330">
            <v>3</v>
          </cell>
          <cell r="BK330">
            <v>0</v>
          </cell>
          <cell r="BL330">
            <v>0</v>
          </cell>
        </row>
        <row r="331">
          <cell r="D331" t="str">
            <v>羅俊耀</v>
          </cell>
          <cell r="E331" t="str">
            <v>M1083</v>
          </cell>
          <cell r="AV331">
            <v>3</v>
          </cell>
          <cell r="BK331">
            <v>0</v>
          </cell>
          <cell r="BL331">
            <v>0</v>
          </cell>
        </row>
        <row r="332">
          <cell r="D332" t="str">
            <v>黃竣楷</v>
          </cell>
          <cell r="E332" t="str">
            <v>M1085</v>
          </cell>
          <cell r="AV332">
            <v>3</v>
          </cell>
          <cell r="BK332">
            <v>0</v>
          </cell>
          <cell r="BL332">
            <v>0</v>
          </cell>
        </row>
        <row r="333">
          <cell r="D333" t="str">
            <v>蔡寶珩</v>
          </cell>
          <cell r="E333" t="str">
            <v>M1086</v>
          </cell>
          <cell r="AV333">
            <v>3</v>
          </cell>
          <cell r="BK333">
            <v>0</v>
          </cell>
          <cell r="BL333">
            <v>0</v>
          </cell>
        </row>
        <row r="334">
          <cell r="D334" t="str">
            <v>趙彥嵐</v>
          </cell>
          <cell r="E334" t="str">
            <v>M1039</v>
          </cell>
          <cell r="AU334">
            <v>27</v>
          </cell>
          <cell r="AX334">
            <v>10</v>
          </cell>
          <cell r="BK334">
            <v>0</v>
          </cell>
          <cell r="BL334">
            <v>0</v>
          </cell>
        </row>
        <row r="335">
          <cell r="D335" t="str">
            <v>林子聰</v>
          </cell>
          <cell r="E335" t="str">
            <v>M957</v>
          </cell>
          <cell r="AN335">
            <v>18</v>
          </cell>
          <cell r="AP335">
            <v>18</v>
          </cell>
          <cell r="AQ335">
            <v>5</v>
          </cell>
          <cell r="AR335">
            <v>3</v>
          </cell>
          <cell r="AU335">
            <v>24</v>
          </cell>
          <cell r="AX335">
            <v>6</v>
          </cell>
          <cell r="BK335">
            <v>0</v>
          </cell>
          <cell r="BL335">
            <v>0</v>
          </cell>
        </row>
        <row r="336">
          <cell r="D336" t="str">
            <v>黃俊偉</v>
          </cell>
          <cell r="E336" t="str">
            <v>M112</v>
          </cell>
          <cell r="F336">
            <v>72</v>
          </cell>
          <cell r="G336">
            <v>36</v>
          </cell>
          <cell r="H336">
            <v>33</v>
          </cell>
          <cell r="I336">
            <v>27</v>
          </cell>
          <cell r="J336">
            <v>69</v>
          </cell>
          <cell r="K336">
            <v>57</v>
          </cell>
          <cell r="O336">
            <v>48</v>
          </cell>
          <cell r="P336">
            <v>48</v>
          </cell>
          <cell r="Q336">
            <v>27</v>
          </cell>
          <cell r="R336">
            <v>30</v>
          </cell>
          <cell r="S336">
            <v>54</v>
          </cell>
          <cell r="T336">
            <v>72</v>
          </cell>
          <cell r="U336">
            <v>66</v>
          </cell>
          <cell r="V336">
            <v>54</v>
          </cell>
          <cell r="W336">
            <v>66</v>
          </cell>
          <cell r="X336">
            <v>60</v>
          </cell>
          <cell r="Z336">
            <v>60</v>
          </cell>
          <cell r="AA336">
            <v>54</v>
          </cell>
          <cell r="AB336">
            <v>60</v>
          </cell>
          <cell r="AC336">
            <v>66</v>
          </cell>
          <cell r="AE336">
            <v>66</v>
          </cell>
          <cell r="AF336">
            <v>48</v>
          </cell>
          <cell r="AG336">
            <v>66</v>
          </cell>
          <cell r="AH336" t="e">
            <v>#REF!</v>
          </cell>
          <cell r="AJ336">
            <v>66</v>
          </cell>
          <cell r="AL336">
            <v>54</v>
          </cell>
          <cell r="AM336">
            <v>54</v>
          </cell>
          <cell r="AN336">
            <v>60</v>
          </cell>
          <cell r="AP336">
            <v>60</v>
          </cell>
          <cell r="AR336">
            <v>60</v>
          </cell>
          <cell r="AS336">
            <v>66</v>
          </cell>
          <cell r="AT336">
            <v>36</v>
          </cell>
          <cell r="AU336">
            <v>45</v>
          </cell>
          <cell r="BK336">
            <v>0</v>
          </cell>
          <cell r="BL336">
            <v>0</v>
          </cell>
        </row>
        <row r="337">
          <cell r="D337" t="str">
            <v>劉力行</v>
          </cell>
          <cell r="E337" t="str">
            <v>M1068</v>
          </cell>
          <cell r="AX337">
            <v>8</v>
          </cell>
          <cell r="BK337">
            <v>0</v>
          </cell>
          <cell r="BL337">
            <v>0</v>
          </cell>
        </row>
        <row r="338">
          <cell r="D338" t="str">
            <v>李柏希</v>
          </cell>
          <cell r="E338" t="str">
            <v>M1062</v>
          </cell>
          <cell r="AX338">
            <v>7</v>
          </cell>
          <cell r="BK338">
            <v>0</v>
          </cell>
          <cell r="BL338">
            <v>0</v>
          </cell>
        </row>
        <row r="339">
          <cell r="D339" t="str">
            <v>陳嘉鏗</v>
          </cell>
          <cell r="E339" t="str">
            <v>M1063</v>
          </cell>
          <cell r="AX339">
            <v>7</v>
          </cell>
          <cell r="BK339">
            <v>0</v>
          </cell>
          <cell r="BL339">
            <v>0</v>
          </cell>
        </row>
        <row r="340">
          <cell r="D340" t="str">
            <v>林詩朗</v>
          </cell>
          <cell r="E340" t="str">
            <v>M675</v>
          </cell>
          <cell r="N340">
            <v>3</v>
          </cell>
          <cell r="R340">
            <v>15</v>
          </cell>
          <cell r="T340">
            <v>36</v>
          </cell>
          <cell r="U340">
            <v>27</v>
          </cell>
          <cell r="V340">
            <v>36</v>
          </cell>
          <cell r="W340">
            <v>24</v>
          </cell>
          <cell r="X340">
            <v>27</v>
          </cell>
          <cell r="Y340">
            <v>0</v>
          </cell>
          <cell r="Z340">
            <v>27</v>
          </cell>
          <cell r="AB340">
            <v>36</v>
          </cell>
          <cell r="AC340">
            <v>0</v>
          </cell>
          <cell r="AE340">
            <v>0</v>
          </cell>
          <cell r="AO340">
            <v>24</v>
          </cell>
          <cell r="AP340">
            <v>24</v>
          </cell>
          <cell r="AT340">
            <v>24</v>
          </cell>
          <cell r="AU340">
            <v>27</v>
          </cell>
          <cell r="BK340">
            <v>0</v>
          </cell>
          <cell r="BL340">
            <v>0</v>
          </cell>
        </row>
        <row r="341">
          <cell r="D341" t="str">
            <v>潘卓爾</v>
          </cell>
          <cell r="E341" t="str">
            <v>M198</v>
          </cell>
          <cell r="F341">
            <v>36</v>
          </cell>
          <cell r="G341">
            <v>24</v>
          </cell>
          <cell r="H341">
            <v>24</v>
          </cell>
          <cell r="I341">
            <v>21</v>
          </cell>
          <cell r="J341">
            <v>48</v>
          </cell>
          <cell r="K341">
            <v>24</v>
          </cell>
          <cell r="N341">
            <v>15</v>
          </cell>
          <cell r="O341">
            <v>18</v>
          </cell>
          <cell r="P341">
            <v>36</v>
          </cell>
          <cell r="Q341">
            <v>21</v>
          </cell>
          <cell r="S341">
            <v>24</v>
          </cell>
          <cell r="T341">
            <v>36</v>
          </cell>
          <cell r="U341">
            <v>27</v>
          </cell>
          <cell r="V341">
            <v>36</v>
          </cell>
          <cell r="W341">
            <v>0</v>
          </cell>
          <cell r="X341">
            <v>27</v>
          </cell>
          <cell r="Y341">
            <v>0</v>
          </cell>
          <cell r="Z341">
            <v>27</v>
          </cell>
          <cell r="AB341">
            <v>36</v>
          </cell>
          <cell r="AC341">
            <v>0</v>
          </cell>
          <cell r="AE341">
            <v>0</v>
          </cell>
          <cell r="AT341">
            <v>24</v>
          </cell>
          <cell r="AU341">
            <v>27</v>
          </cell>
          <cell r="BK341">
            <v>0</v>
          </cell>
          <cell r="BL341">
            <v>0</v>
          </cell>
        </row>
        <row r="342">
          <cell r="D342" t="str">
            <v>張竣棓</v>
          </cell>
          <cell r="E342" t="str">
            <v>M940</v>
          </cell>
          <cell r="AM342">
            <v>24</v>
          </cell>
          <cell r="AS342">
            <v>27</v>
          </cell>
          <cell r="AT342">
            <v>18</v>
          </cell>
          <cell r="AU342">
            <v>24</v>
          </cell>
          <cell r="AV342">
            <v>0</v>
          </cell>
          <cell r="BJ342">
            <v>0</v>
          </cell>
          <cell r="BK342">
            <v>0</v>
          </cell>
          <cell r="BL342">
            <v>0</v>
          </cell>
        </row>
        <row r="343">
          <cell r="D343" t="str">
            <v>陳銘琛</v>
          </cell>
          <cell r="E343" t="str">
            <v>M986</v>
          </cell>
          <cell r="AS343">
            <v>27</v>
          </cell>
          <cell r="AT343">
            <v>18</v>
          </cell>
          <cell r="AU343">
            <v>24</v>
          </cell>
          <cell r="AV343">
            <v>0</v>
          </cell>
          <cell r="BJ343">
            <v>0</v>
          </cell>
          <cell r="BK343">
            <v>0</v>
          </cell>
          <cell r="BL343">
            <v>0</v>
          </cell>
        </row>
        <row r="344">
          <cell r="D344" t="str">
            <v>車孝男</v>
          </cell>
          <cell r="E344" t="str">
            <v>M991</v>
          </cell>
          <cell r="AT344">
            <v>3</v>
          </cell>
          <cell r="AU344">
            <v>24</v>
          </cell>
          <cell r="BK344">
            <v>0</v>
          </cell>
          <cell r="BL344">
            <v>0</v>
          </cell>
        </row>
        <row r="345">
          <cell r="D345" t="str">
            <v>林融</v>
          </cell>
          <cell r="E345" t="str">
            <v>M959</v>
          </cell>
          <cell r="AN345">
            <v>24</v>
          </cell>
          <cell r="AP345">
            <v>24</v>
          </cell>
          <cell r="AQ345">
            <v>5</v>
          </cell>
          <cell r="AX345">
            <v>6</v>
          </cell>
          <cell r="BK345">
            <v>0</v>
          </cell>
          <cell r="BL345">
            <v>0</v>
          </cell>
        </row>
        <row r="346">
          <cell r="D346" t="str">
            <v>野澤健</v>
          </cell>
          <cell r="E346" t="str">
            <v>M1009</v>
          </cell>
          <cell r="AX346">
            <v>6</v>
          </cell>
          <cell r="BK346">
            <v>0</v>
          </cell>
          <cell r="BL346">
            <v>0</v>
          </cell>
        </row>
        <row r="347">
          <cell r="D347" t="str">
            <v>梁鏡城</v>
          </cell>
          <cell r="E347" t="str">
            <v>M1064</v>
          </cell>
          <cell r="AX347">
            <v>6</v>
          </cell>
          <cell r="BK347">
            <v>0</v>
          </cell>
          <cell r="BL347">
            <v>0</v>
          </cell>
        </row>
        <row r="348">
          <cell r="D348" t="str">
            <v>謝啟承</v>
          </cell>
          <cell r="E348" t="str">
            <v>M1069</v>
          </cell>
          <cell r="AX348">
            <v>6</v>
          </cell>
          <cell r="BK348">
            <v>0</v>
          </cell>
          <cell r="BL348">
            <v>0</v>
          </cell>
        </row>
        <row r="349">
          <cell r="D349" t="str">
            <v>鄭嘉偉</v>
          </cell>
          <cell r="E349" t="str">
            <v>M1073</v>
          </cell>
          <cell r="AX349">
            <v>6</v>
          </cell>
          <cell r="BK349">
            <v>0</v>
          </cell>
          <cell r="BL349">
            <v>0</v>
          </cell>
        </row>
        <row r="350">
          <cell r="D350" t="str">
            <v>陳嘉誠</v>
          </cell>
          <cell r="E350" t="str">
            <v>M1075</v>
          </cell>
          <cell r="AX350">
            <v>6</v>
          </cell>
          <cell r="BK350">
            <v>0</v>
          </cell>
          <cell r="BL350">
            <v>0</v>
          </cell>
        </row>
        <row r="351">
          <cell r="D351" t="str">
            <v>莫天寶</v>
          </cell>
          <cell r="E351" t="str">
            <v>M1022</v>
          </cell>
          <cell r="AU351">
            <v>3</v>
          </cell>
          <cell r="AX351">
            <v>5</v>
          </cell>
          <cell r="BK351">
            <v>0</v>
          </cell>
          <cell r="BL351">
            <v>0</v>
          </cell>
        </row>
        <row r="352">
          <cell r="D352" t="str">
            <v>廖巍金</v>
          </cell>
          <cell r="E352" t="str">
            <v>M874</v>
          </cell>
          <cell r="AB352">
            <v>18</v>
          </cell>
          <cell r="AX352">
            <v>5</v>
          </cell>
          <cell r="BK352">
            <v>0</v>
          </cell>
          <cell r="BL352">
            <v>0</v>
          </cell>
        </row>
        <row r="353">
          <cell r="D353" t="str">
            <v>郭君豪</v>
          </cell>
          <cell r="E353" t="str">
            <v>M872</v>
          </cell>
          <cell r="AB353">
            <v>18</v>
          </cell>
          <cell r="AX353">
            <v>5</v>
          </cell>
          <cell r="BK353">
            <v>0</v>
          </cell>
          <cell r="BL353">
            <v>0</v>
          </cell>
        </row>
        <row r="354">
          <cell r="D354" t="str">
            <v>黃智豪</v>
          </cell>
          <cell r="E354" t="str">
            <v>M1038</v>
          </cell>
          <cell r="AX354">
            <v>5</v>
          </cell>
          <cell r="BK354">
            <v>0</v>
          </cell>
          <cell r="BL354">
            <v>0</v>
          </cell>
        </row>
        <row r="355">
          <cell r="D355" t="str">
            <v>陳樂衡</v>
          </cell>
          <cell r="E355" t="str">
            <v>M1049</v>
          </cell>
          <cell r="AX355">
            <v>5</v>
          </cell>
          <cell r="BK355">
            <v>0</v>
          </cell>
          <cell r="BL355">
            <v>0</v>
          </cell>
        </row>
        <row r="356">
          <cell r="D356" t="str">
            <v>羅曉軒</v>
          </cell>
          <cell r="E356" t="str">
            <v>M1058</v>
          </cell>
          <cell r="AX356">
            <v>5</v>
          </cell>
          <cell r="BK356">
            <v>0</v>
          </cell>
          <cell r="BL356">
            <v>0</v>
          </cell>
        </row>
        <row r="357">
          <cell r="D357" t="str">
            <v>蔣加灝</v>
          </cell>
          <cell r="E357" t="str">
            <v>M1059</v>
          </cell>
          <cell r="AX357">
            <v>5</v>
          </cell>
          <cell r="BK357">
            <v>0</v>
          </cell>
          <cell r="BL357">
            <v>0</v>
          </cell>
        </row>
        <row r="358">
          <cell r="D358" t="str">
            <v>陳明康</v>
          </cell>
          <cell r="E358" t="str">
            <v>M1065</v>
          </cell>
          <cell r="AX358">
            <v>5</v>
          </cell>
          <cell r="BK358">
            <v>0</v>
          </cell>
          <cell r="BL358">
            <v>0</v>
          </cell>
        </row>
        <row r="359">
          <cell r="D359" t="str">
            <v>蕭洛塱</v>
          </cell>
          <cell r="E359" t="str">
            <v>M1066</v>
          </cell>
          <cell r="AX359">
            <v>5</v>
          </cell>
          <cell r="BK359">
            <v>0</v>
          </cell>
          <cell r="BL359">
            <v>0</v>
          </cell>
        </row>
        <row r="360">
          <cell r="D360" t="str">
            <v>蕭景曦</v>
          </cell>
          <cell r="E360" t="str">
            <v>M1067</v>
          </cell>
          <cell r="AX360">
            <v>5</v>
          </cell>
          <cell r="BK360">
            <v>0</v>
          </cell>
          <cell r="BL360">
            <v>0</v>
          </cell>
        </row>
        <row r="361">
          <cell r="D361" t="str">
            <v>麥浩暘</v>
          </cell>
          <cell r="E361" t="str">
            <v>M665</v>
          </cell>
          <cell r="N361">
            <v>9</v>
          </cell>
          <cell r="P361">
            <v>36</v>
          </cell>
          <cell r="Q361">
            <v>15</v>
          </cell>
          <cell r="R361">
            <v>15</v>
          </cell>
          <cell r="S361">
            <v>36</v>
          </cell>
          <cell r="T361">
            <v>48</v>
          </cell>
          <cell r="U361">
            <v>42</v>
          </cell>
          <cell r="V361">
            <v>36</v>
          </cell>
          <cell r="W361">
            <v>0</v>
          </cell>
          <cell r="X361">
            <v>36</v>
          </cell>
          <cell r="Y361">
            <v>42</v>
          </cell>
          <cell r="Z361">
            <v>42</v>
          </cell>
          <cell r="AA361">
            <v>24</v>
          </cell>
          <cell r="AB361">
            <v>36</v>
          </cell>
          <cell r="AC361">
            <v>24</v>
          </cell>
          <cell r="AE361">
            <v>24</v>
          </cell>
          <cell r="AF361">
            <v>18</v>
          </cell>
          <cell r="AL361">
            <v>27</v>
          </cell>
          <cell r="AM361">
            <v>24</v>
          </cell>
          <cell r="AN361">
            <v>24</v>
          </cell>
          <cell r="AP361">
            <v>24</v>
          </cell>
          <cell r="AT361">
            <v>3</v>
          </cell>
          <cell r="AU361">
            <v>18</v>
          </cell>
          <cell r="AV361">
            <v>0</v>
          </cell>
          <cell r="BK361">
            <v>0</v>
          </cell>
          <cell r="BL361">
            <v>0</v>
          </cell>
        </row>
        <row r="362">
          <cell r="D362" t="str">
            <v>邱詩皓</v>
          </cell>
          <cell r="E362" t="str">
            <v>M968</v>
          </cell>
          <cell r="AO362">
            <v>24</v>
          </cell>
          <cell r="AP362">
            <v>24</v>
          </cell>
          <cell r="AQ362">
            <v>4</v>
          </cell>
          <cell r="AS362">
            <v>24</v>
          </cell>
          <cell r="AU362">
            <v>18</v>
          </cell>
          <cell r="BK362">
            <v>0</v>
          </cell>
          <cell r="BL362">
            <v>0</v>
          </cell>
        </row>
        <row r="363">
          <cell r="D363" t="str">
            <v>孫進邦</v>
          </cell>
          <cell r="E363" t="str">
            <v>M964</v>
          </cell>
          <cell r="AS363">
            <v>0</v>
          </cell>
          <cell r="AX363">
            <v>4</v>
          </cell>
          <cell r="BK363">
            <v>0</v>
          </cell>
          <cell r="BL363">
            <v>0</v>
          </cell>
        </row>
        <row r="364">
          <cell r="D364" t="str">
            <v>張浩樞</v>
          </cell>
          <cell r="E364" t="str">
            <v>M1050</v>
          </cell>
          <cell r="AX364">
            <v>4</v>
          </cell>
          <cell r="BK364">
            <v>0</v>
          </cell>
          <cell r="BL364">
            <v>0</v>
          </cell>
        </row>
        <row r="365">
          <cell r="D365" t="str">
            <v>張慶暉</v>
          </cell>
          <cell r="E365" t="str">
            <v>M1051</v>
          </cell>
          <cell r="AX365">
            <v>4</v>
          </cell>
          <cell r="BK365">
            <v>0</v>
          </cell>
          <cell r="BL365">
            <v>0</v>
          </cell>
        </row>
        <row r="366">
          <cell r="D366" t="str">
            <v>莫鎮球</v>
          </cell>
          <cell r="E366" t="str">
            <v>M1055</v>
          </cell>
          <cell r="AX366">
            <v>4</v>
          </cell>
          <cell r="BK366">
            <v>0</v>
          </cell>
          <cell r="BL366">
            <v>0</v>
          </cell>
        </row>
        <row r="367">
          <cell r="D367" t="str">
            <v>趙信謙</v>
          </cell>
          <cell r="E367" t="str">
            <v>M1070</v>
          </cell>
          <cell r="AX367">
            <v>4</v>
          </cell>
          <cell r="BK367">
            <v>0</v>
          </cell>
          <cell r="BL367">
            <v>0</v>
          </cell>
        </row>
        <row r="368">
          <cell r="D368" t="str">
            <v>羅卓軒</v>
          </cell>
          <cell r="E368" t="str">
            <v>M1071</v>
          </cell>
          <cell r="AX368">
            <v>4</v>
          </cell>
          <cell r="BK368">
            <v>0</v>
          </cell>
          <cell r="BL368">
            <v>0</v>
          </cell>
        </row>
        <row r="369">
          <cell r="D369" t="str">
            <v>葉敬亮</v>
          </cell>
          <cell r="E369" t="str">
            <v>M501</v>
          </cell>
          <cell r="M369">
            <v>9</v>
          </cell>
          <cell r="N369">
            <v>18</v>
          </cell>
          <cell r="P369">
            <v>24</v>
          </cell>
          <cell r="S369">
            <v>12</v>
          </cell>
          <cell r="T369">
            <v>18</v>
          </cell>
          <cell r="AT369">
            <v>3</v>
          </cell>
          <cell r="AU369">
            <v>3</v>
          </cell>
          <cell r="BK369">
            <v>0</v>
          </cell>
          <cell r="BL369">
            <v>0</v>
          </cell>
        </row>
        <row r="370">
          <cell r="D370" t="str">
            <v>李俊軒</v>
          </cell>
          <cell r="E370" t="str">
            <v>M993</v>
          </cell>
          <cell r="AT370">
            <v>3</v>
          </cell>
          <cell r="AU370">
            <v>3</v>
          </cell>
          <cell r="BK370">
            <v>0</v>
          </cell>
          <cell r="BL370">
            <v>0</v>
          </cell>
        </row>
        <row r="371">
          <cell r="D371" t="str">
            <v>林文杰</v>
          </cell>
          <cell r="E371" t="str">
            <v>M992</v>
          </cell>
          <cell r="AT371">
            <v>3</v>
          </cell>
          <cell r="AU371">
            <v>3</v>
          </cell>
          <cell r="BK371">
            <v>0</v>
          </cell>
          <cell r="BL371">
            <v>0</v>
          </cell>
        </row>
        <row r="372">
          <cell r="D372" t="str">
            <v>卓少雄</v>
          </cell>
          <cell r="E372" t="str">
            <v>M970</v>
          </cell>
          <cell r="AS372">
            <v>3</v>
          </cell>
          <cell r="AU372">
            <v>3</v>
          </cell>
          <cell r="BK372">
            <v>0</v>
          </cell>
          <cell r="BL372">
            <v>0</v>
          </cell>
        </row>
        <row r="373">
          <cell r="D373" t="str">
            <v>李偉瀧</v>
          </cell>
          <cell r="E373" t="str">
            <v>M417</v>
          </cell>
          <cell r="AU373">
            <v>3</v>
          </cell>
          <cell r="BK373">
            <v>0</v>
          </cell>
          <cell r="BL373">
            <v>0</v>
          </cell>
        </row>
        <row r="374">
          <cell r="D374" t="str">
            <v>錢俊傑</v>
          </cell>
          <cell r="E374" t="str">
            <v>M1008</v>
          </cell>
          <cell r="AU374">
            <v>3</v>
          </cell>
          <cell r="BK374">
            <v>0</v>
          </cell>
          <cell r="BL374">
            <v>0</v>
          </cell>
        </row>
        <row r="375">
          <cell r="D375" t="str">
            <v>陳鍵烯</v>
          </cell>
          <cell r="E375" t="str">
            <v>M1013</v>
          </cell>
          <cell r="AU375">
            <v>3</v>
          </cell>
          <cell r="BK375">
            <v>0</v>
          </cell>
          <cell r="BL375">
            <v>0</v>
          </cell>
        </row>
        <row r="376">
          <cell r="D376" t="str">
            <v>陳堡然</v>
          </cell>
          <cell r="E376" t="str">
            <v>M1014</v>
          </cell>
          <cell r="AU376">
            <v>3</v>
          </cell>
          <cell r="BK376">
            <v>0</v>
          </cell>
          <cell r="BL376">
            <v>0</v>
          </cell>
        </row>
        <row r="377">
          <cell r="D377" t="str">
            <v>鍾興洲</v>
          </cell>
          <cell r="E377" t="str">
            <v>M1015</v>
          </cell>
          <cell r="AU377">
            <v>3</v>
          </cell>
          <cell r="BK377">
            <v>0</v>
          </cell>
          <cell r="BL377">
            <v>0</v>
          </cell>
        </row>
        <row r="378">
          <cell r="D378" t="str">
            <v>凌贊豐</v>
          </cell>
          <cell r="E378" t="str">
            <v>M1016</v>
          </cell>
          <cell r="AU378">
            <v>3</v>
          </cell>
          <cell r="BK378">
            <v>0</v>
          </cell>
          <cell r="BL378">
            <v>0</v>
          </cell>
        </row>
        <row r="379">
          <cell r="D379" t="str">
            <v>李顯陽</v>
          </cell>
          <cell r="E379" t="str">
            <v>M1017</v>
          </cell>
          <cell r="AU379">
            <v>3</v>
          </cell>
          <cell r="BK379">
            <v>0</v>
          </cell>
          <cell r="BL379">
            <v>0</v>
          </cell>
        </row>
        <row r="380">
          <cell r="D380" t="str">
            <v>杜嘉軒</v>
          </cell>
          <cell r="E380" t="str">
            <v>M1019</v>
          </cell>
          <cell r="AU380">
            <v>3</v>
          </cell>
          <cell r="BK380">
            <v>0</v>
          </cell>
          <cell r="BL380">
            <v>0</v>
          </cell>
        </row>
        <row r="381">
          <cell r="D381" t="str">
            <v>黃梓傑</v>
          </cell>
          <cell r="E381" t="str">
            <v>M1023</v>
          </cell>
          <cell r="AU381">
            <v>3</v>
          </cell>
          <cell r="BK381">
            <v>0</v>
          </cell>
          <cell r="BL381">
            <v>0</v>
          </cell>
        </row>
        <row r="382">
          <cell r="D382" t="str">
            <v>周駿傑</v>
          </cell>
          <cell r="E382" t="str">
            <v>M1024</v>
          </cell>
          <cell r="AU382">
            <v>3</v>
          </cell>
          <cell r="BK382">
            <v>0</v>
          </cell>
          <cell r="BL382">
            <v>0</v>
          </cell>
        </row>
        <row r="383">
          <cell r="D383" t="str">
            <v>阮斯衡</v>
          </cell>
          <cell r="E383" t="str">
            <v>M1027</v>
          </cell>
          <cell r="AU383">
            <v>3</v>
          </cell>
          <cell r="BK383">
            <v>0</v>
          </cell>
          <cell r="BL383">
            <v>0</v>
          </cell>
        </row>
        <row r="384">
          <cell r="D384" t="str">
            <v>林子軒</v>
          </cell>
          <cell r="E384" t="str">
            <v>M1028</v>
          </cell>
          <cell r="AU384">
            <v>3</v>
          </cell>
          <cell r="BK384">
            <v>0</v>
          </cell>
          <cell r="BL384">
            <v>0</v>
          </cell>
        </row>
        <row r="385">
          <cell r="D385" t="str">
            <v>伍卓珩</v>
          </cell>
          <cell r="E385" t="str">
            <v>M1029</v>
          </cell>
          <cell r="AU385">
            <v>3</v>
          </cell>
          <cell r="BK385">
            <v>0</v>
          </cell>
          <cell r="BL385">
            <v>0</v>
          </cell>
        </row>
        <row r="386">
          <cell r="D386" t="str">
            <v>陳子皓</v>
          </cell>
          <cell r="E386" t="str">
            <v>M1033</v>
          </cell>
          <cell r="AU386">
            <v>3</v>
          </cell>
          <cell r="BK386">
            <v>0</v>
          </cell>
          <cell r="BL386">
            <v>0</v>
          </cell>
        </row>
        <row r="387">
          <cell r="D387" t="str">
            <v>劉衍樂</v>
          </cell>
          <cell r="E387" t="str">
            <v>M1034</v>
          </cell>
          <cell r="AU387">
            <v>3</v>
          </cell>
          <cell r="BK387">
            <v>0</v>
          </cell>
          <cell r="BL387">
            <v>0</v>
          </cell>
        </row>
        <row r="388">
          <cell r="D388" t="str">
            <v>方文迪</v>
          </cell>
          <cell r="E388" t="str">
            <v>M1037</v>
          </cell>
          <cell r="AU388">
            <v>3</v>
          </cell>
          <cell r="BK388">
            <v>0</v>
          </cell>
          <cell r="BL388">
            <v>0</v>
          </cell>
        </row>
        <row r="389">
          <cell r="D389" t="str">
            <v>張燿庭</v>
          </cell>
          <cell r="E389" t="str">
            <v>M1040</v>
          </cell>
          <cell r="AU389">
            <v>3</v>
          </cell>
          <cell r="BK389">
            <v>0</v>
          </cell>
          <cell r="BL389">
            <v>0</v>
          </cell>
        </row>
        <row r="390">
          <cell r="D390" t="str">
            <v>張燿錩</v>
          </cell>
          <cell r="E390" t="str">
            <v>M1041</v>
          </cell>
          <cell r="AU390">
            <v>3</v>
          </cell>
          <cell r="BK390">
            <v>0</v>
          </cell>
          <cell r="BL390">
            <v>0</v>
          </cell>
        </row>
        <row r="391">
          <cell r="D391" t="str">
            <v>江啟新</v>
          </cell>
          <cell r="E391" t="str">
            <v>M1044</v>
          </cell>
          <cell r="AU391">
            <v>3</v>
          </cell>
          <cell r="BK391">
            <v>0</v>
          </cell>
          <cell r="BL391">
            <v>0</v>
          </cell>
        </row>
        <row r="392">
          <cell r="D392" t="str">
            <v>袁珀灝</v>
          </cell>
          <cell r="E392" t="str">
            <v>M1045</v>
          </cell>
          <cell r="AU392">
            <v>3</v>
          </cell>
          <cell r="BK392">
            <v>0</v>
          </cell>
          <cell r="BL392">
            <v>0</v>
          </cell>
        </row>
        <row r="393">
          <cell r="D393" t="str">
            <v>李俊傑</v>
          </cell>
          <cell r="E393" t="str">
            <v>M676</v>
          </cell>
          <cell r="N393">
            <v>12</v>
          </cell>
          <cell r="R393">
            <v>24</v>
          </cell>
          <cell r="U393">
            <v>24</v>
          </cell>
          <cell r="V393">
            <v>24</v>
          </cell>
          <cell r="W393">
            <v>24</v>
          </cell>
          <cell r="X393">
            <v>54</v>
          </cell>
          <cell r="Z393">
            <v>54</v>
          </cell>
          <cell r="AA393">
            <v>24</v>
          </cell>
          <cell r="AB393">
            <v>27</v>
          </cell>
          <cell r="AC393">
            <v>48</v>
          </cell>
          <cell r="AD393">
            <v>24</v>
          </cell>
          <cell r="AE393">
            <v>48</v>
          </cell>
          <cell r="AF393">
            <v>54</v>
          </cell>
          <cell r="AG393">
            <v>54</v>
          </cell>
          <cell r="AL393">
            <v>27</v>
          </cell>
          <cell r="AM393">
            <v>27</v>
          </cell>
          <cell r="AN393">
            <v>60</v>
          </cell>
          <cell r="AO393">
            <v>60</v>
          </cell>
          <cell r="AP393">
            <v>60</v>
          </cell>
          <cell r="AR393">
            <v>54</v>
          </cell>
          <cell r="AS393">
            <v>45</v>
          </cell>
          <cell r="AT393">
            <v>36</v>
          </cell>
          <cell r="BK393">
            <v>0</v>
          </cell>
          <cell r="BL393">
            <v>0</v>
          </cell>
        </row>
        <row r="394">
          <cell r="D394" t="str">
            <v>蘇俊傑</v>
          </cell>
          <cell r="E394" t="str">
            <v>M895</v>
          </cell>
          <cell r="AD394">
            <v>0</v>
          </cell>
          <cell r="AE394">
            <v>0</v>
          </cell>
          <cell r="AM394">
            <v>27</v>
          </cell>
          <cell r="AN394">
            <v>27</v>
          </cell>
          <cell r="AO394">
            <v>30</v>
          </cell>
          <cell r="AP394">
            <v>30</v>
          </cell>
          <cell r="AR394">
            <v>24</v>
          </cell>
          <cell r="AT394">
            <v>27</v>
          </cell>
          <cell r="BK394">
            <v>0</v>
          </cell>
          <cell r="BL394">
            <v>0</v>
          </cell>
        </row>
        <row r="395">
          <cell r="D395" t="str">
            <v>Rafael Bissig</v>
          </cell>
          <cell r="E395" t="str">
            <v>M383</v>
          </cell>
          <cell r="AT395">
            <v>27</v>
          </cell>
          <cell r="BK395">
            <v>0</v>
          </cell>
          <cell r="BL395">
            <v>0</v>
          </cell>
        </row>
        <row r="396">
          <cell r="D396" t="str">
            <v>張永暉</v>
          </cell>
          <cell r="E396" t="str">
            <v>M887</v>
          </cell>
          <cell r="AC396">
            <v>36</v>
          </cell>
          <cell r="AD396">
            <v>42</v>
          </cell>
          <cell r="AE396">
            <v>42</v>
          </cell>
          <cell r="AF396">
            <v>36</v>
          </cell>
          <cell r="AL396">
            <v>3</v>
          </cell>
          <cell r="AM396">
            <v>27</v>
          </cell>
          <cell r="AN396">
            <v>0</v>
          </cell>
          <cell r="AO396">
            <v>30</v>
          </cell>
          <cell r="AP396">
            <v>30</v>
          </cell>
          <cell r="AR396">
            <v>27</v>
          </cell>
          <cell r="AS396">
            <v>27</v>
          </cell>
          <cell r="AT396">
            <v>24</v>
          </cell>
          <cell r="BK396">
            <v>0</v>
          </cell>
          <cell r="BL396">
            <v>0</v>
          </cell>
        </row>
        <row r="397">
          <cell r="D397" t="str">
            <v>鄧耀文</v>
          </cell>
          <cell r="E397" t="str">
            <v>M279</v>
          </cell>
          <cell r="F397">
            <v>48</v>
          </cell>
          <cell r="G397">
            <v>24</v>
          </cell>
          <cell r="I397">
            <v>24</v>
          </cell>
          <cell r="J397">
            <v>48</v>
          </cell>
          <cell r="K397">
            <v>36</v>
          </cell>
          <cell r="N397">
            <v>15</v>
          </cell>
          <cell r="U397">
            <v>48</v>
          </cell>
          <cell r="X397">
            <v>18</v>
          </cell>
          <cell r="Y397">
            <v>27</v>
          </cell>
          <cell r="Z397">
            <v>27</v>
          </cell>
          <cell r="AA397">
            <v>24</v>
          </cell>
          <cell r="AB397">
            <v>0</v>
          </cell>
          <cell r="AC397">
            <v>27</v>
          </cell>
          <cell r="AD397">
            <v>27</v>
          </cell>
          <cell r="AE397">
            <v>27</v>
          </cell>
          <cell r="AF397">
            <v>18</v>
          </cell>
          <cell r="AS397">
            <v>27</v>
          </cell>
          <cell r="AT397">
            <v>18</v>
          </cell>
          <cell r="BK397">
            <v>0</v>
          </cell>
          <cell r="BL397">
            <v>0</v>
          </cell>
        </row>
        <row r="398">
          <cell r="D398" t="str">
            <v>譚殷立</v>
          </cell>
          <cell r="E398" t="str">
            <v>M720</v>
          </cell>
          <cell r="Q398">
            <v>3</v>
          </cell>
          <cell r="R398">
            <v>9</v>
          </cell>
          <cell r="U398">
            <v>27</v>
          </cell>
          <cell r="Y398">
            <v>3</v>
          </cell>
          <cell r="Z398">
            <v>3</v>
          </cell>
          <cell r="AQ398">
            <v>8</v>
          </cell>
          <cell r="AT398">
            <v>18</v>
          </cell>
          <cell r="BK398">
            <v>0</v>
          </cell>
          <cell r="BL398">
            <v>0</v>
          </cell>
        </row>
        <row r="399">
          <cell r="D399" t="str">
            <v>陳嘉偉</v>
          </cell>
          <cell r="E399" t="str">
            <v>M311</v>
          </cell>
          <cell r="G399">
            <v>9</v>
          </cell>
          <cell r="I399">
            <v>27</v>
          </cell>
          <cell r="J399">
            <v>36</v>
          </cell>
          <cell r="M399">
            <v>24</v>
          </cell>
          <cell r="Q399">
            <v>27</v>
          </cell>
          <cell r="AL399">
            <v>0</v>
          </cell>
          <cell r="AN399">
            <v>24</v>
          </cell>
          <cell r="AP399">
            <v>24</v>
          </cell>
          <cell r="AT399">
            <v>3</v>
          </cell>
          <cell r="BK399">
            <v>0</v>
          </cell>
          <cell r="BL399">
            <v>0</v>
          </cell>
        </row>
        <row r="400">
          <cell r="D400" t="str">
            <v>歐添祥</v>
          </cell>
          <cell r="E400" t="str">
            <v>M944</v>
          </cell>
          <cell r="AM400">
            <v>24</v>
          </cell>
          <cell r="AT400">
            <v>3</v>
          </cell>
          <cell r="BK400">
            <v>0</v>
          </cell>
          <cell r="BL400">
            <v>0</v>
          </cell>
        </row>
        <row r="401">
          <cell r="D401" t="str">
            <v>陳元泰</v>
          </cell>
          <cell r="E401" t="str">
            <v>M861</v>
          </cell>
          <cell r="Y401">
            <v>3</v>
          </cell>
          <cell r="Z401">
            <v>3</v>
          </cell>
          <cell r="AM401">
            <v>18</v>
          </cell>
          <cell r="AT401">
            <v>3</v>
          </cell>
          <cell r="BK401">
            <v>0</v>
          </cell>
          <cell r="BL401">
            <v>0</v>
          </cell>
        </row>
        <row r="402">
          <cell r="D402" t="str">
            <v>何厚銓</v>
          </cell>
          <cell r="E402" t="str">
            <v>M942</v>
          </cell>
          <cell r="AM402">
            <v>18</v>
          </cell>
          <cell r="AT402">
            <v>3</v>
          </cell>
          <cell r="BK402">
            <v>0</v>
          </cell>
          <cell r="BL402">
            <v>0</v>
          </cell>
        </row>
        <row r="403">
          <cell r="D403" t="str">
            <v>霍祖迪</v>
          </cell>
          <cell r="E403" t="str">
            <v>M943</v>
          </cell>
          <cell r="AM403">
            <v>18</v>
          </cell>
          <cell r="AT403">
            <v>3</v>
          </cell>
          <cell r="BK403">
            <v>0</v>
          </cell>
          <cell r="BL403">
            <v>0</v>
          </cell>
        </row>
        <row r="404">
          <cell r="D404" t="str">
            <v>劉凱銘</v>
          </cell>
          <cell r="E404" t="str">
            <v>M945</v>
          </cell>
          <cell r="AM404">
            <v>18</v>
          </cell>
          <cell r="AT404">
            <v>3</v>
          </cell>
          <cell r="BK404">
            <v>0</v>
          </cell>
          <cell r="BL404">
            <v>0</v>
          </cell>
        </row>
        <row r="405">
          <cell r="D405" t="str">
            <v>簡溢傑</v>
          </cell>
          <cell r="E405" t="str">
            <v>M289</v>
          </cell>
          <cell r="F405">
            <v>24</v>
          </cell>
          <cell r="G405">
            <v>9</v>
          </cell>
          <cell r="H405">
            <v>9</v>
          </cell>
          <cell r="I405">
            <v>9</v>
          </cell>
          <cell r="J405">
            <v>18</v>
          </cell>
          <cell r="K405">
            <v>12</v>
          </cell>
          <cell r="L405">
            <v>18</v>
          </cell>
          <cell r="M405">
            <v>12</v>
          </cell>
          <cell r="O405">
            <v>12</v>
          </cell>
          <cell r="P405">
            <v>18</v>
          </cell>
          <cell r="R405">
            <v>9</v>
          </cell>
          <cell r="U405">
            <v>18</v>
          </cell>
          <cell r="V405">
            <v>18</v>
          </cell>
          <cell r="W405">
            <v>3</v>
          </cell>
          <cell r="Y405">
            <v>3</v>
          </cell>
          <cell r="Z405">
            <v>3</v>
          </cell>
          <cell r="AA405">
            <v>3</v>
          </cell>
          <cell r="AB405">
            <v>18</v>
          </cell>
          <cell r="AC405">
            <v>24</v>
          </cell>
          <cell r="AD405">
            <v>18</v>
          </cell>
          <cell r="AE405">
            <v>24</v>
          </cell>
          <cell r="AF405">
            <v>18</v>
          </cell>
          <cell r="AT405">
            <v>3</v>
          </cell>
          <cell r="BK405">
            <v>0</v>
          </cell>
          <cell r="BL405">
            <v>0</v>
          </cell>
        </row>
        <row r="406">
          <cell r="D406" t="str">
            <v>吳國良</v>
          </cell>
          <cell r="E406" t="str">
            <v>M333</v>
          </cell>
          <cell r="F406">
            <v>24</v>
          </cell>
          <cell r="G406">
            <v>9</v>
          </cell>
          <cell r="J406">
            <v>9</v>
          </cell>
          <cell r="M406">
            <v>12</v>
          </cell>
          <cell r="P406">
            <v>18</v>
          </cell>
          <cell r="R406">
            <v>9</v>
          </cell>
          <cell r="Y406">
            <v>3</v>
          </cell>
          <cell r="Z406">
            <v>3</v>
          </cell>
          <cell r="AB406">
            <v>18</v>
          </cell>
          <cell r="AT406">
            <v>3</v>
          </cell>
          <cell r="BK406">
            <v>0</v>
          </cell>
          <cell r="BL406">
            <v>0</v>
          </cell>
        </row>
        <row r="407">
          <cell r="D407" t="str">
            <v>林峻宏</v>
          </cell>
          <cell r="E407" t="str">
            <v>M610</v>
          </cell>
          <cell r="AT407">
            <v>3</v>
          </cell>
          <cell r="BK407">
            <v>0</v>
          </cell>
          <cell r="BL407">
            <v>0</v>
          </cell>
        </row>
        <row r="408">
          <cell r="D408" t="str">
            <v>黎正邦</v>
          </cell>
          <cell r="E408" t="str">
            <v>M611</v>
          </cell>
          <cell r="N408">
            <v>3</v>
          </cell>
          <cell r="X408">
            <v>3</v>
          </cell>
          <cell r="Z408">
            <v>3</v>
          </cell>
          <cell r="AT408">
            <v>3</v>
          </cell>
          <cell r="BK408">
            <v>0</v>
          </cell>
          <cell r="BL408">
            <v>0</v>
          </cell>
        </row>
        <row r="409">
          <cell r="D409" t="str">
            <v>陳啟樑</v>
          </cell>
          <cell r="E409" t="str">
            <v>M740</v>
          </cell>
          <cell r="AT409">
            <v>3</v>
          </cell>
          <cell r="BK409">
            <v>0</v>
          </cell>
          <cell r="BL409">
            <v>0</v>
          </cell>
        </row>
        <row r="410">
          <cell r="D410" t="str">
            <v>梁溢恆</v>
          </cell>
          <cell r="E410" t="str">
            <v>M763</v>
          </cell>
          <cell r="U410">
            <v>54</v>
          </cell>
          <cell r="V410">
            <v>27</v>
          </cell>
          <cell r="W410">
            <v>0</v>
          </cell>
          <cell r="AT410">
            <v>3</v>
          </cell>
          <cell r="BK410">
            <v>0</v>
          </cell>
          <cell r="BL410">
            <v>0</v>
          </cell>
        </row>
        <row r="411">
          <cell r="D411" t="str">
            <v>李偉康</v>
          </cell>
          <cell r="E411" t="str">
            <v>M764</v>
          </cell>
          <cell r="U411">
            <v>54</v>
          </cell>
          <cell r="W411">
            <v>0</v>
          </cell>
          <cell r="AT411">
            <v>3</v>
          </cell>
          <cell r="BK411">
            <v>0</v>
          </cell>
          <cell r="BL411">
            <v>0</v>
          </cell>
        </row>
        <row r="412">
          <cell r="D412" t="str">
            <v>盧家俊</v>
          </cell>
          <cell r="E412" t="str">
            <v>M785</v>
          </cell>
          <cell r="U412">
            <v>30</v>
          </cell>
          <cell r="Y412">
            <v>3</v>
          </cell>
          <cell r="Z412">
            <v>3</v>
          </cell>
          <cell r="AT412">
            <v>3</v>
          </cell>
          <cell r="BK412">
            <v>0</v>
          </cell>
          <cell r="BL412">
            <v>0</v>
          </cell>
        </row>
        <row r="413">
          <cell r="D413" t="str">
            <v>陳承章</v>
          </cell>
          <cell r="E413" t="str">
            <v>M315</v>
          </cell>
          <cell r="AT413">
            <v>3</v>
          </cell>
          <cell r="BK413">
            <v>0</v>
          </cell>
          <cell r="BL413">
            <v>0</v>
          </cell>
        </row>
        <row r="414">
          <cell r="D414" t="str">
            <v>陳駿傑</v>
          </cell>
          <cell r="E414" t="str">
            <v>M971</v>
          </cell>
          <cell r="AT414">
            <v>3</v>
          </cell>
          <cell r="BK414">
            <v>0</v>
          </cell>
          <cell r="BL414">
            <v>0</v>
          </cell>
        </row>
        <row r="415">
          <cell r="D415" t="str">
            <v>盧梓鳴</v>
          </cell>
          <cell r="E415" t="str">
            <v>M249</v>
          </cell>
          <cell r="AT415">
            <v>3</v>
          </cell>
          <cell r="BK415">
            <v>0</v>
          </cell>
          <cell r="BL415">
            <v>0</v>
          </cell>
        </row>
        <row r="416">
          <cell r="D416" t="str">
            <v>王雋</v>
          </cell>
          <cell r="E416" t="str">
            <v>M303</v>
          </cell>
          <cell r="AT416">
            <v>3</v>
          </cell>
          <cell r="BK416">
            <v>0</v>
          </cell>
          <cell r="BL416">
            <v>0</v>
          </cell>
        </row>
        <row r="417">
          <cell r="D417" t="str">
            <v>林朗熙</v>
          </cell>
          <cell r="E417" t="str">
            <v>M885</v>
          </cell>
          <cell r="AT417">
            <v>3</v>
          </cell>
          <cell r="BK417">
            <v>0</v>
          </cell>
          <cell r="BL417">
            <v>0</v>
          </cell>
        </row>
        <row r="418">
          <cell r="D418" t="str">
            <v>余駿熙</v>
          </cell>
          <cell r="E418" t="str">
            <v>M990</v>
          </cell>
          <cell r="AT418">
            <v>3</v>
          </cell>
          <cell r="BK418">
            <v>0</v>
          </cell>
          <cell r="BL418">
            <v>0</v>
          </cell>
        </row>
        <row r="419">
          <cell r="D419" t="str">
            <v>楊博文</v>
          </cell>
          <cell r="E419" t="str">
            <v>M337</v>
          </cell>
          <cell r="F419">
            <v>48</v>
          </cell>
          <cell r="G419">
            <v>24</v>
          </cell>
          <cell r="H419">
            <v>30</v>
          </cell>
          <cell r="I419">
            <v>33</v>
          </cell>
          <cell r="J419">
            <v>63</v>
          </cell>
          <cell r="K419">
            <v>60</v>
          </cell>
          <cell r="L419">
            <v>42</v>
          </cell>
          <cell r="M419">
            <v>30</v>
          </cell>
          <cell r="O419">
            <v>60</v>
          </cell>
          <cell r="Q419">
            <v>15</v>
          </cell>
          <cell r="R419">
            <v>30</v>
          </cell>
          <cell r="T419">
            <v>48</v>
          </cell>
          <cell r="V419">
            <v>24</v>
          </cell>
          <cell r="W419">
            <v>48</v>
          </cell>
          <cell r="X419">
            <v>66</v>
          </cell>
          <cell r="Z419">
            <v>66</v>
          </cell>
          <cell r="AA419">
            <v>48</v>
          </cell>
          <cell r="AB419">
            <v>66</v>
          </cell>
          <cell r="AC419">
            <v>60</v>
          </cell>
          <cell r="AE419">
            <v>60</v>
          </cell>
          <cell r="AF419">
            <v>60</v>
          </cell>
          <cell r="AG419">
            <v>60</v>
          </cell>
          <cell r="AH419" t="e">
            <v>#REF!</v>
          </cell>
          <cell r="AJ419">
            <v>72</v>
          </cell>
          <cell r="AL419">
            <v>48</v>
          </cell>
          <cell r="AM419">
            <v>66</v>
          </cell>
          <cell r="AN419">
            <v>72</v>
          </cell>
          <cell r="AP419">
            <v>72</v>
          </cell>
          <cell r="AR419">
            <v>42</v>
          </cell>
          <cell r="AS419">
            <v>54</v>
          </cell>
          <cell r="BK419">
            <v>0</v>
          </cell>
          <cell r="BL419">
            <v>0</v>
          </cell>
        </row>
        <row r="420">
          <cell r="D420" t="str">
            <v>張海鷹</v>
          </cell>
          <cell r="E420" t="str">
            <v>M103</v>
          </cell>
          <cell r="T420">
            <v>24</v>
          </cell>
          <cell r="AF420">
            <v>24</v>
          </cell>
          <cell r="AG420">
            <v>24</v>
          </cell>
          <cell r="AH420" t="e">
            <v>#REF!</v>
          </cell>
          <cell r="AJ420">
            <v>27</v>
          </cell>
          <cell r="AL420">
            <v>24</v>
          </cell>
          <cell r="AM420">
            <v>36</v>
          </cell>
          <cell r="AN420">
            <v>36</v>
          </cell>
          <cell r="AP420">
            <v>36</v>
          </cell>
          <cell r="AR420">
            <v>18</v>
          </cell>
          <cell r="AS420">
            <v>27</v>
          </cell>
          <cell r="BK420">
            <v>0</v>
          </cell>
          <cell r="BL420">
            <v>0</v>
          </cell>
        </row>
        <row r="421">
          <cell r="D421" t="str">
            <v>黃溢隆</v>
          </cell>
          <cell r="E421" t="str">
            <v>M219</v>
          </cell>
          <cell r="F421">
            <v>48</v>
          </cell>
          <cell r="G421">
            <v>27</v>
          </cell>
          <cell r="J421">
            <v>27</v>
          </cell>
          <cell r="K421">
            <v>24</v>
          </cell>
          <cell r="U421">
            <v>36</v>
          </cell>
          <cell r="AS421">
            <v>27</v>
          </cell>
          <cell r="BK421">
            <v>0</v>
          </cell>
          <cell r="BL421">
            <v>0</v>
          </cell>
        </row>
        <row r="422">
          <cell r="D422" t="str">
            <v>劉偉文</v>
          </cell>
          <cell r="E422" t="str">
            <v>M973</v>
          </cell>
          <cell r="AO422">
            <v>30</v>
          </cell>
          <cell r="AP422">
            <v>30</v>
          </cell>
          <cell r="AQ422">
            <v>5</v>
          </cell>
          <cell r="AS422">
            <v>24</v>
          </cell>
          <cell r="BK422">
            <v>0</v>
          </cell>
          <cell r="BL422">
            <v>0</v>
          </cell>
        </row>
        <row r="423">
          <cell r="D423" t="str">
            <v>梁衍碩</v>
          </cell>
          <cell r="E423" t="str">
            <v>M967</v>
          </cell>
          <cell r="AO423">
            <v>18</v>
          </cell>
          <cell r="AP423">
            <v>18</v>
          </cell>
          <cell r="AS423">
            <v>24</v>
          </cell>
          <cell r="BK423">
            <v>0</v>
          </cell>
          <cell r="BL423">
            <v>0</v>
          </cell>
        </row>
        <row r="424">
          <cell r="D424" t="str">
            <v>李勤昌</v>
          </cell>
          <cell r="E424" t="str">
            <v>M682</v>
          </cell>
          <cell r="O424">
            <v>3</v>
          </cell>
          <cell r="Q424">
            <v>18</v>
          </cell>
          <cell r="S424">
            <v>12</v>
          </cell>
          <cell r="T424">
            <v>18</v>
          </cell>
          <cell r="U424">
            <v>27</v>
          </cell>
          <cell r="W424">
            <v>30</v>
          </cell>
          <cell r="Y424">
            <v>27</v>
          </cell>
          <cell r="Z424">
            <v>27</v>
          </cell>
          <cell r="AB424">
            <v>27</v>
          </cell>
          <cell r="AC424">
            <v>36</v>
          </cell>
          <cell r="AD424">
            <v>24</v>
          </cell>
          <cell r="AE424">
            <v>36</v>
          </cell>
          <cell r="AF424">
            <v>24</v>
          </cell>
          <cell r="AH424" t="e">
            <v>#REF!</v>
          </cell>
          <cell r="AI424" t="e">
            <v>#REF!</v>
          </cell>
          <cell r="AJ424">
            <v>27</v>
          </cell>
          <cell r="AN424">
            <v>27</v>
          </cell>
          <cell r="AO424">
            <v>24</v>
          </cell>
          <cell r="AP424">
            <v>27</v>
          </cell>
          <cell r="AR424">
            <v>3</v>
          </cell>
          <cell r="AS424">
            <v>18</v>
          </cell>
          <cell r="BK424">
            <v>0</v>
          </cell>
          <cell r="BL424">
            <v>0</v>
          </cell>
        </row>
        <row r="425">
          <cell r="D425" t="str">
            <v>黃栢軒</v>
          </cell>
          <cell r="E425" t="str">
            <v>M621</v>
          </cell>
          <cell r="I425">
            <v>12</v>
          </cell>
          <cell r="J425">
            <v>12</v>
          </cell>
          <cell r="L425">
            <v>18</v>
          </cell>
          <cell r="M425">
            <v>21</v>
          </cell>
          <cell r="T425">
            <v>18</v>
          </cell>
          <cell r="X425">
            <v>3</v>
          </cell>
          <cell r="Z425">
            <v>3</v>
          </cell>
          <cell r="AB425">
            <v>24</v>
          </cell>
          <cell r="AN425">
            <v>27</v>
          </cell>
          <cell r="AO425">
            <v>24</v>
          </cell>
          <cell r="AP425">
            <v>27</v>
          </cell>
          <cell r="AR425">
            <v>3</v>
          </cell>
          <cell r="AS425">
            <v>18</v>
          </cell>
          <cell r="BK425">
            <v>0</v>
          </cell>
          <cell r="BL425">
            <v>0</v>
          </cell>
        </row>
        <row r="426">
          <cell r="D426" t="str">
            <v>方武輝</v>
          </cell>
          <cell r="E426" t="str">
            <v>M824</v>
          </cell>
          <cell r="AM426">
            <v>27</v>
          </cell>
          <cell r="AR426">
            <v>3</v>
          </cell>
          <cell r="AS426">
            <v>18</v>
          </cell>
          <cell r="BK426">
            <v>0</v>
          </cell>
          <cell r="BL426">
            <v>0</v>
          </cell>
        </row>
        <row r="427">
          <cell r="D427" t="str">
            <v>盧易翔</v>
          </cell>
          <cell r="E427" t="str">
            <v>M778</v>
          </cell>
          <cell r="W427">
            <v>36</v>
          </cell>
          <cell r="X427">
            <v>27</v>
          </cell>
          <cell r="Y427">
            <v>27</v>
          </cell>
          <cell r="Z427">
            <v>27</v>
          </cell>
          <cell r="AD427">
            <v>0</v>
          </cell>
          <cell r="AE427">
            <v>0</v>
          </cell>
          <cell r="AH427" t="e">
            <v>#REF!</v>
          </cell>
          <cell r="AJ427">
            <v>27</v>
          </cell>
          <cell r="AS427">
            <v>18</v>
          </cell>
          <cell r="AU427">
            <v>0</v>
          </cell>
          <cell r="BK427">
            <v>0</v>
          </cell>
          <cell r="BL427">
            <v>0</v>
          </cell>
        </row>
        <row r="428">
          <cell r="D428" t="str">
            <v>程瀚林</v>
          </cell>
          <cell r="E428" t="str">
            <v>M955</v>
          </cell>
          <cell r="AS428">
            <v>18</v>
          </cell>
          <cell r="BK428">
            <v>0</v>
          </cell>
          <cell r="BL428">
            <v>0</v>
          </cell>
        </row>
        <row r="429">
          <cell r="D429" t="str">
            <v>陳澔駿</v>
          </cell>
          <cell r="E429" t="str">
            <v>M972</v>
          </cell>
          <cell r="AM429">
            <v>0</v>
          </cell>
          <cell r="AS429">
            <v>18</v>
          </cell>
          <cell r="BK429">
            <v>0</v>
          </cell>
          <cell r="BL429">
            <v>0</v>
          </cell>
        </row>
        <row r="430">
          <cell r="D430" t="str">
            <v>陳志浩</v>
          </cell>
          <cell r="E430" t="str">
            <v>M674</v>
          </cell>
          <cell r="N430">
            <v>15</v>
          </cell>
          <cell r="Q430">
            <v>9</v>
          </cell>
          <cell r="U430">
            <v>36</v>
          </cell>
          <cell r="V430">
            <v>18</v>
          </cell>
          <cell r="W430">
            <v>30</v>
          </cell>
          <cell r="X430">
            <v>0</v>
          </cell>
          <cell r="Z430">
            <v>0</v>
          </cell>
          <cell r="AF430">
            <v>24</v>
          </cell>
          <cell r="AS430">
            <v>3</v>
          </cell>
          <cell r="AU430">
            <v>0</v>
          </cell>
          <cell r="BK430">
            <v>0</v>
          </cell>
          <cell r="BL430">
            <v>0</v>
          </cell>
        </row>
        <row r="431">
          <cell r="D431" t="str">
            <v>謝卓泓</v>
          </cell>
          <cell r="E431" t="str">
            <v>M953</v>
          </cell>
          <cell r="AM431">
            <v>0</v>
          </cell>
          <cell r="AS431">
            <v>3</v>
          </cell>
          <cell r="AT431">
            <v>0</v>
          </cell>
          <cell r="BK431">
            <v>0</v>
          </cell>
          <cell r="BL431">
            <v>0</v>
          </cell>
        </row>
        <row r="432">
          <cell r="D432" t="str">
            <v>石家禮</v>
          </cell>
          <cell r="E432" t="str">
            <v>M554</v>
          </cell>
          <cell r="F432">
            <v>24</v>
          </cell>
          <cell r="G432">
            <v>12</v>
          </cell>
          <cell r="H432">
            <v>12</v>
          </cell>
          <cell r="I432">
            <v>9</v>
          </cell>
          <cell r="J432">
            <v>24</v>
          </cell>
          <cell r="AS432">
            <v>3</v>
          </cell>
          <cell r="BK432">
            <v>0</v>
          </cell>
          <cell r="BL432">
            <v>0</v>
          </cell>
        </row>
        <row r="433">
          <cell r="D433" t="str">
            <v>陳智能</v>
          </cell>
          <cell r="E433" t="str">
            <v>M962</v>
          </cell>
          <cell r="AM433">
            <v>0</v>
          </cell>
          <cell r="AS433">
            <v>3</v>
          </cell>
          <cell r="BK433">
            <v>0</v>
          </cell>
          <cell r="BL433">
            <v>0</v>
          </cell>
        </row>
        <row r="434">
          <cell r="D434" t="str">
            <v>林俊亨</v>
          </cell>
          <cell r="E434" t="str">
            <v>M765</v>
          </cell>
          <cell r="U434">
            <v>27</v>
          </cell>
          <cell r="AS434">
            <v>3</v>
          </cell>
          <cell r="BK434">
            <v>0</v>
          </cell>
          <cell r="BL434">
            <v>0</v>
          </cell>
        </row>
        <row r="435">
          <cell r="D435" t="str">
            <v>何梓勤</v>
          </cell>
          <cell r="E435" t="str">
            <v>M768</v>
          </cell>
          <cell r="AS435">
            <v>3</v>
          </cell>
          <cell r="BK435">
            <v>0</v>
          </cell>
          <cell r="BL435">
            <v>0</v>
          </cell>
        </row>
        <row r="436">
          <cell r="D436" t="str">
            <v>趙善堯</v>
          </cell>
          <cell r="E436" t="str">
            <v>M847</v>
          </cell>
          <cell r="X436">
            <v>3</v>
          </cell>
          <cell r="Z436">
            <v>3</v>
          </cell>
          <cell r="AS436">
            <v>3</v>
          </cell>
          <cell r="BK436">
            <v>0</v>
          </cell>
          <cell r="BL436">
            <v>0</v>
          </cell>
        </row>
        <row r="437">
          <cell r="D437" t="str">
            <v>丁俊然</v>
          </cell>
          <cell r="E437" t="str">
            <v>M966</v>
          </cell>
          <cell r="AM437">
            <v>0</v>
          </cell>
          <cell r="AS437">
            <v>3</v>
          </cell>
          <cell r="BK437">
            <v>0</v>
          </cell>
          <cell r="BL437">
            <v>0</v>
          </cell>
        </row>
        <row r="438">
          <cell r="D438" t="str">
            <v>黃融翯</v>
          </cell>
          <cell r="E438" t="str">
            <v>M956</v>
          </cell>
          <cell r="AM438">
            <v>0</v>
          </cell>
          <cell r="AS438">
            <v>3</v>
          </cell>
          <cell r="BK438">
            <v>0</v>
          </cell>
          <cell r="BL438">
            <v>0</v>
          </cell>
        </row>
        <row r="439">
          <cell r="D439" t="str">
            <v>Thorsten Flaquiere</v>
          </cell>
          <cell r="E439" t="str">
            <v>M870</v>
          </cell>
          <cell r="AA439">
            <v>0</v>
          </cell>
          <cell r="AC439">
            <v>27</v>
          </cell>
          <cell r="AD439">
            <v>24</v>
          </cell>
          <cell r="AE439">
            <v>27</v>
          </cell>
          <cell r="AF439">
            <v>18</v>
          </cell>
          <cell r="AG439">
            <v>27</v>
          </cell>
          <cell r="AH439" t="e">
            <v>#REF!</v>
          </cell>
          <cell r="AI439" t="e">
            <v>#REF!</v>
          </cell>
          <cell r="AJ439">
            <v>36</v>
          </cell>
          <cell r="AL439">
            <v>36</v>
          </cell>
          <cell r="AM439">
            <v>48</v>
          </cell>
          <cell r="AN439">
            <v>42</v>
          </cell>
          <cell r="AP439">
            <v>42</v>
          </cell>
          <cell r="AR439">
            <v>36</v>
          </cell>
          <cell r="BK439">
            <v>0</v>
          </cell>
          <cell r="BL439">
            <v>0</v>
          </cell>
        </row>
        <row r="440">
          <cell r="D440" t="str">
            <v>甘力軒</v>
          </cell>
          <cell r="E440" t="str">
            <v>M373</v>
          </cell>
          <cell r="G440">
            <v>12</v>
          </cell>
          <cell r="H440">
            <v>12</v>
          </cell>
          <cell r="I440">
            <v>12</v>
          </cell>
          <cell r="J440">
            <v>24</v>
          </cell>
          <cell r="L440">
            <v>36</v>
          </cell>
          <cell r="M440">
            <v>15</v>
          </cell>
          <cell r="O440">
            <v>42</v>
          </cell>
          <cell r="P440">
            <v>42</v>
          </cell>
          <cell r="R440">
            <v>21</v>
          </cell>
          <cell r="T440">
            <v>36</v>
          </cell>
          <cell r="V440">
            <v>36</v>
          </cell>
          <cell r="W440">
            <v>42</v>
          </cell>
          <cell r="AA440">
            <v>0</v>
          </cell>
          <cell r="AB440">
            <v>27</v>
          </cell>
          <cell r="AC440">
            <v>27</v>
          </cell>
          <cell r="AD440">
            <v>48</v>
          </cell>
          <cell r="AE440">
            <v>48</v>
          </cell>
          <cell r="AF440">
            <v>27</v>
          </cell>
          <cell r="AH440" t="e">
            <v>#REF!</v>
          </cell>
          <cell r="AJ440">
            <v>24</v>
          </cell>
          <cell r="AM440">
            <v>24</v>
          </cell>
          <cell r="AN440">
            <v>36</v>
          </cell>
          <cell r="AO440">
            <v>42</v>
          </cell>
          <cell r="AP440">
            <v>42</v>
          </cell>
          <cell r="AR440">
            <v>24</v>
          </cell>
          <cell r="BK440">
            <v>0</v>
          </cell>
          <cell r="BL440">
            <v>0</v>
          </cell>
        </row>
        <row r="441">
          <cell r="D441" t="str">
            <v>Walter Mosca</v>
          </cell>
          <cell r="E441" t="str">
            <v>M816</v>
          </cell>
          <cell r="W441">
            <v>30</v>
          </cell>
          <cell r="AC441">
            <v>27</v>
          </cell>
          <cell r="AD441">
            <v>24</v>
          </cell>
          <cell r="AE441">
            <v>27</v>
          </cell>
          <cell r="AF441">
            <v>18</v>
          </cell>
          <cell r="AG441">
            <v>27</v>
          </cell>
          <cell r="AH441" t="e">
            <v>#REF!</v>
          </cell>
          <cell r="AI441" t="e">
            <v>#REF!</v>
          </cell>
          <cell r="AJ441">
            <v>36</v>
          </cell>
          <cell r="AL441">
            <v>36</v>
          </cell>
          <cell r="AM441">
            <v>48</v>
          </cell>
          <cell r="AN441">
            <v>42</v>
          </cell>
          <cell r="AP441">
            <v>42</v>
          </cell>
          <cell r="BK441">
            <v>0</v>
          </cell>
          <cell r="BL441">
            <v>0</v>
          </cell>
        </row>
        <row r="442">
          <cell r="D442" t="str">
            <v>文駿軒</v>
          </cell>
          <cell r="E442" t="str">
            <v>M845</v>
          </cell>
          <cell r="X442">
            <v>36</v>
          </cell>
          <cell r="Y442">
            <v>24</v>
          </cell>
          <cell r="Z442">
            <v>36</v>
          </cell>
          <cell r="AA442">
            <v>0</v>
          </cell>
          <cell r="AB442">
            <v>27</v>
          </cell>
          <cell r="AC442">
            <v>24</v>
          </cell>
          <cell r="AD442">
            <v>27</v>
          </cell>
          <cell r="AE442">
            <v>27</v>
          </cell>
          <cell r="AF442">
            <v>18</v>
          </cell>
          <cell r="AG442">
            <v>36</v>
          </cell>
          <cell r="AH442" t="e">
            <v>#REF!</v>
          </cell>
          <cell r="AI442" t="e">
            <v>#REF!</v>
          </cell>
          <cell r="AJ442">
            <v>27</v>
          </cell>
          <cell r="AL442">
            <v>36</v>
          </cell>
          <cell r="AM442">
            <v>42</v>
          </cell>
          <cell r="AN442">
            <v>39</v>
          </cell>
          <cell r="AP442">
            <v>39</v>
          </cell>
          <cell r="AR442">
            <v>0</v>
          </cell>
          <cell r="BK442">
            <v>0</v>
          </cell>
          <cell r="BL442">
            <v>0</v>
          </cell>
        </row>
        <row r="443">
          <cell r="D443" t="str">
            <v>張富鍵</v>
          </cell>
          <cell r="E443" t="str">
            <v>M228</v>
          </cell>
          <cell r="F443">
            <v>54</v>
          </cell>
          <cell r="G443">
            <v>33</v>
          </cell>
          <cell r="H443">
            <v>27</v>
          </cell>
          <cell r="I443">
            <v>30</v>
          </cell>
          <cell r="J443">
            <v>63</v>
          </cell>
          <cell r="K443">
            <v>48</v>
          </cell>
          <cell r="M443">
            <v>15</v>
          </cell>
          <cell r="N443">
            <v>30</v>
          </cell>
          <cell r="O443">
            <v>24</v>
          </cell>
          <cell r="P443">
            <v>48</v>
          </cell>
          <cell r="Q443">
            <v>15</v>
          </cell>
          <cell r="R443">
            <v>27</v>
          </cell>
          <cell r="S443">
            <v>24</v>
          </cell>
          <cell r="U443">
            <v>18</v>
          </cell>
          <cell r="V443">
            <v>48</v>
          </cell>
          <cell r="X443">
            <v>60</v>
          </cell>
          <cell r="Y443">
            <v>60</v>
          </cell>
          <cell r="Z443">
            <v>60</v>
          </cell>
          <cell r="AB443">
            <v>60</v>
          </cell>
          <cell r="AC443">
            <v>48</v>
          </cell>
          <cell r="AE443">
            <v>48</v>
          </cell>
          <cell r="AF443">
            <v>0</v>
          </cell>
          <cell r="AM443">
            <v>0</v>
          </cell>
          <cell r="AN443">
            <v>36</v>
          </cell>
          <cell r="AO443">
            <v>0</v>
          </cell>
          <cell r="AP443">
            <v>36</v>
          </cell>
          <cell r="AR443">
            <v>27</v>
          </cell>
          <cell r="BK443">
            <v>0</v>
          </cell>
          <cell r="BL443">
            <v>0</v>
          </cell>
        </row>
        <row r="444">
          <cell r="D444" t="str">
            <v>鍾皓聰</v>
          </cell>
          <cell r="E444" t="str">
            <v>M908</v>
          </cell>
          <cell r="AG444">
            <v>24</v>
          </cell>
          <cell r="AH444" t="e">
            <v>#REF!</v>
          </cell>
          <cell r="AI444" t="e">
            <v>#REF!</v>
          </cell>
          <cell r="AJ444">
            <v>24</v>
          </cell>
          <cell r="AK444">
            <v>8</v>
          </cell>
          <cell r="AL444">
            <v>18</v>
          </cell>
          <cell r="AM444">
            <v>27</v>
          </cell>
          <cell r="AN444">
            <v>27</v>
          </cell>
          <cell r="AO444">
            <v>30</v>
          </cell>
          <cell r="AP444">
            <v>30</v>
          </cell>
          <cell r="AQ444">
            <v>10</v>
          </cell>
          <cell r="BK444">
            <v>0</v>
          </cell>
          <cell r="BL444">
            <v>0</v>
          </cell>
        </row>
        <row r="445">
          <cell r="D445" t="str">
            <v>曾毅斌</v>
          </cell>
          <cell r="E445" t="str">
            <v>M910</v>
          </cell>
          <cell r="AG445">
            <v>36</v>
          </cell>
          <cell r="AH445" t="e">
            <v>#REF!</v>
          </cell>
          <cell r="AJ445">
            <v>27</v>
          </cell>
          <cell r="AK445">
            <v>9</v>
          </cell>
          <cell r="AN445">
            <v>27</v>
          </cell>
          <cell r="AO445">
            <v>30</v>
          </cell>
          <cell r="AP445">
            <v>30</v>
          </cell>
          <cell r="AQ445">
            <v>6</v>
          </cell>
          <cell r="AR445">
            <v>24</v>
          </cell>
          <cell r="BK445">
            <v>0</v>
          </cell>
          <cell r="BL445">
            <v>0</v>
          </cell>
        </row>
        <row r="446">
          <cell r="D446" t="str">
            <v>蔡國培</v>
          </cell>
          <cell r="E446" t="str">
            <v>M626</v>
          </cell>
          <cell r="N446">
            <v>3</v>
          </cell>
          <cell r="O446">
            <v>6</v>
          </cell>
          <cell r="P446">
            <v>24</v>
          </cell>
          <cell r="R446">
            <v>18</v>
          </cell>
          <cell r="S446">
            <v>24</v>
          </cell>
          <cell r="T446">
            <v>60</v>
          </cell>
          <cell r="U446">
            <v>54</v>
          </cell>
          <cell r="V446">
            <v>27</v>
          </cell>
          <cell r="W446">
            <v>60</v>
          </cell>
          <cell r="X446">
            <v>0</v>
          </cell>
          <cell r="Z446">
            <v>0</v>
          </cell>
          <cell r="AA446">
            <v>27</v>
          </cell>
          <cell r="AB446">
            <v>42</v>
          </cell>
          <cell r="AC446">
            <v>0</v>
          </cell>
          <cell r="AD446">
            <v>36</v>
          </cell>
          <cell r="AE446">
            <v>36</v>
          </cell>
          <cell r="AF446">
            <v>24</v>
          </cell>
          <cell r="AG446">
            <v>0</v>
          </cell>
          <cell r="AN446">
            <v>27</v>
          </cell>
          <cell r="AP446">
            <v>27</v>
          </cell>
          <cell r="AR446">
            <v>24</v>
          </cell>
          <cell r="BK446">
            <v>0</v>
          </cell>
          <cell r="BL446">
            <v>0</v>
          </cell>
        </row>
        <row r="447">
          <cell r="D447" t="str">
            <v>陳浚灝</v>
          </cell>
          <cell r="E447" t="str">
            <v>M804</v>
          </cell>
          <cell r="AO447">
            <v>42</v>
          </cell>
          <cell r="AP447">
            <v>42</v>
          </cell>
          <cell r="BK447">
            <v>0</v>
          </cell>
          <cell r="BL447">
            <v>0</v>
          </cell>
        </row>
        <row r="448">
          <cell r="D448" t="str">
            <v>梁譽騰</v>
          </cell>
          <cell r="E448" t="str">
            <v>M935</v>
          </cell>
          <cell r="AL448">
            <v>36</v>
          </cell>
          <cell r="AM448">
            <v>36</v>
          </cell>
          <cell r="AN448">
            <v>0</v>
          </cell>
          <cell r="AP448">
            <v>0</v>
          </cell>
          <cell r="BK448">
            <v>0</v>
          </cell>
          <cell r="BL448">
            <v>0</v>
          </cell>
        </row>
        <row r="449">
          <cell r="D449" t="str">
            <v>于正坤</v>
          </cell>
          <cell r="E449" t="str">
            <v>M938</v>
          </cell>
          <cell r="AM449">
            <v>36</v>
          </cell>
          <cell r="BK449">
            <v>0</v>
          </cell>
          <cell r="BL449">
            <v>0</v>
          </cell>
        </row>
        <row r="450">
          <cell r="D450" t="str">
            <v>余瑞琨</v>
          </cell>
          <cell r="E450" t="str">
            <v>M285</v>
          </cell>
          <cell r="F450">
            <v>66</v>
          </cell>
          <cell r="G450">
            <v>30</v>
          </cell>
          <cell r="H450">
            <v>24</v>
          </cell>
          <cell r="I450">
            <v>24</v>
          </cell>
          <cell r="J450">
            <v>54</v>
          </cell>
          <cell r="K450">
            <v>36</v>
          </cell>
          <cell r="L450">
            <v>66</v>
          </cell>
          <cell r="M450">
            <v>27</v>
          </cell>
          <cell r="N450">
            <v>24</v>
          </cell>
          <cell r="O450">
            <v>12</v>
          </cell>
          <cell r="Q450">
            <v>15</v>
          </cell>
          <cell r="R450">
            <v>24</v>
          </cell>
          <cell r="T450">
            <v>42</v>
          </cell>
          <cell r="W450">
            <v>36</v>
          </cell>
          <cell r="X450">
            <v>54</v>
          </cell>
          <cell r="Z450">
            <v>54</v>
          </cell>
          <cell r="AC450">
            <v>24</v>
          </cell>
          <cell r="AD450">
            <v>18</v>
          </cell>
          <cell r="AE450">
            <v>24</v>
          </cell>
          <cell r="AF450">
            <v>18</v>
          </cell>
          <cell r="AL450">
            <v>27</v>
          </cell>
          <cell r="AM450">
            <v>27</v>
          </cell>
          <cell r="BK450">
            <v>0</v>
          </cell>
          <cell r="BL450">
            <v>0</v>
          </cell>
        </row>
        <row r="451">
          <cell r="D451" t="str">
            <v>魏雋仁</v>
          </cell>
          <cell r="E451" t="str">
            <v>M901</v>
          </cell>
          <cell r="AF451">
            <v>24</v>
          </cell>
          <cell r="AH451" t="e">
            <v>#REF!</v>
          </cell>
          <cell r="AI451" t="e">
            <v>#REF!</v>
          </cell>
          <cell r="AJ451">
            <v>24</v>
          </cell>
          <cell r="AK451">
            <v>8</v>
          </cell>
          <cell r="AL451">
            <v>18</v>
          </cell>
          <cell r="AM451">
            <v>27</v>
          </cell>
          <cell r="AQ451">
            <v>7</v>
          </cell>
          <cell r="BK451">
            <v>0</v>
          </cell>
          <cell r="BL451">
            <v>0</v>
          </cell>
        </row>
        <row r="452">
          <cell r="D452" t="str">
            <v>莊浩鑫</v>
          </cell>
          <cell r="E452" t="str">
            <v>M879</v>
          </cell>
          <cell r="AC452">
            <v>24</v>
          </cell>
          <cell r="AE452">
            <v>24</v>
          </cell>
          <cell r="AN452">
            <v>27</v>
          </cell>
          <cell r="AP452">
            <v>27</v>
          </cell>
          <cell r="BK452">
            <v>0</v>
          </cell>
          <cell r="BL452">
            <v>0</v>
          </cell>
        </row>
        <row r="453">
          <cell r="D453" t="str">
            <v>陳浩霖</v>
          </cell>
          <cell r="E453" t="str">
            <v>M622</v>
          </cell>
          <cell r="H453">
            <v>6</v>
          </cell>
          <cell r="J453">
            <v>6</v>
          </cell>
          <cell r="M453">
            <v>15</v>
          </cell>
          <cell r="N453">
            <v>12</v>
          </cell>
          <cell r="P453">
            <v>18</v>
          </cell>
          <cell r="R453">
            <v>9</v>
          </cell>
          <cell r="T453">
            <v>12</v>
          </cell>
          <cell r="U453">
            <v>42</v>
          </cell>
          <cell r="W453">
            <v>0</v>
          </cell>
          <cell r="X453">
            <v>48</v>
          </cell>
          <cell r="Y453">
            <v>27</v>
          </cell>
          <cell r="Z453">
            <v>48</v>
          </cell>
          <cell r="AC453">
            <v>24</v>
          </cell>
          <cell r="AD453">
            <v>24</v>
          </cell>
          <cell r="AE453">
            <v>24</v>
          </cell>
          <cell r="AF453">
            <v>18</v>
          </cell>
          <cell r="AG453">
            <v>0</v>
          </cell>
          <cell r="AH453" t="e">
            <v>#REF!</v>
          </cell>
          <cell r="AI453" t="e">
            <v>#REF!</v>
          </cell>
          <cell r="AJ453">
            <v>36</v>
          </cell>
          <cell r="AL453">
            <v>0</v>
          </cell>
          <cell r="AM453">
            <v>27</v>
          </cell>
          <cell r="BK453">
            <v>0</v>
          </cell>
          <cell r="BL453">
            <v>0</v>
          </cell>
        </row>
        <row r="454">
          <cell r="D454" t="str">
            <v>戴展峯</v>
          </cell>
          <cell r="E454" t="str">
            <v>M623</v>
          </cell>
          <cell r="H454">
            <v>6</v>
          </cell>
          <cell r="J454">
            <v>6</v>
          </cell>
          <cell r="L454">
            <v>24</v>
          </cell>
          <cell r="M454">
            <v>15</v>
          </cell>
          <cell r="N454">
            <v>9</v>
          </cell>
          <cell r="P454">
            <v>18</v>
          </cell>
          <cell r="R454">
            <v>9</v>
          </cell>
          <cell r="T454">
            <v>12</v>
          </cell>
          <cell r="V454">
            <v>36</v>
          </cell>
          <cell r="W454">
            <v>0</v>
          </cell>
          <cell r="X454">
            <v>48</v>
          </cell>
          <cell r="Y454">
            <v>27</v>
          </cell>
          <cell r="Z454">
            <v>48</v>
          </cell>
          <cell r="AA454">
            <v>24</v>
          </cell>
          <cell r="AC454">
            <v>24</v>
          </cell>
          <cell r="AD454">
            <v>24</v>
          </cell>
          <cell r="AE454">
            <v>24</v>
          </cell>
          <cell r="AF454">
            <v>18</v>
          </cell>
          <cell r="AG454">
            <v>0</v>
          </cell>
          <cell r="AH454" t="e">
            <v>#REF!</v>
          </cell>
          <cell r="AI454" t="e">
            <v>#REF!</v>
          </cell>
          <cell r="AJ454">
            <v>36</v>
          </cell>
          <cell r="AL454">
            <v>0</v>
          </cell>
          <cell r="AM454">
            <v>27</v>
          </cell>
          <cell r="BK454">
            <v>0</v>
          </cell>
          <cell r="BL454">
            <v>0</v>
          </cell>
        </row>
        <row r="455">
          <cell r="D455" t="str">
            <v>楊子鍵</v>
          </cell>
          <cell r="E455" t="str">
            <v>M952</v>
          </cell>
          <cell r="AN455">
            <v>24</v>
          </cell>
          <cell r="AP455">
            <v>24</v>
          </cell>
          <cell r="AQ455">
            <v>5</v>
          </cell>
          <cell r="BK455">
            <v>0</v>
          </cell>
          <cell r="BL455">
            <v>0</v>
          </cell>
        </row>
        <row r="456">
          <cell r="D456" t="str">
            <v>杜啟銘</v>
          </cell>
          <cell r="E456" t="str">
            <v>M794</v>
          </cell>
          <cell r="V456">
            <v>3</v>
          </cell>
          <cell r="W456">
            <v>3</v>
          </cell>
          <cell r="X456">
            <v>3</v>
          </cell>
          <cell r="Y456">
            <v>24</v>
          </cell>
          <cell r="Z456">
            <v>24</v>
          </cell>
          <cell r="AA456">
            <v>3</v>
          </cell>
          <cell r="AB456">
            <v>24</v>
          </cell>
          <cell r="AC456">
            <v>24</v>
          </cell>
          <cell r="AD456">
            <v>18</v>
          </cell>
          <cell r="AE456">
            <v>24</v>
          </cell>
          <cell r="AF456">
            <v>18</v>
          </cell>
          <cell r="AG456">
            <v>0</v>
          </cell>
          <cell r="AH456" t="e">
            <v>#REF!</v>
          </cell>
          <cell r="AI456" t="e">
            <v>#REF!</v>
          </cell>
          <cell r="AJ456">
            <v>27</v>
          </cell>
          <cell r="AL456">
            <v>24</v>
          </cell>
          <cell r="AO456">
            <v>24</v>
          </cell>
          <cell r="AP456">
            <v>24</v>
          </cell>
          <cell r="BK456">
            <v>0</v>
          </cell>
          <cell r="BL456">
            <v>0</v>
          </cell>
        </row>
        <row r="457">
          <cell r="D457" t="str">
            <v>梁俊毅</v>
          </cell>
          <cell r="E457" t="str">
            <v>M795</v>
          </cell>
          <cell r="V457">
            <v>3</v>
          </cell>
          <cell r="W457">
            <v>3</v>
          </cell>
          <cell r="X457">
            <v>3</v>
          </cell>
          <cell r="Y457">
            <v>24</v>
          </cell>
          <cell r="Z457">
            <v>24</v>
          </cell>
          <cell r="AA457">
            <v>3</v>
          </cell>
          <cell r="AB457">
            <v>24</v>
          </cell>
          <cell r="AC457">
            <v>24</v>
          </cell>
          <cell r="AD457">
            <v>18</v>
          </cell>
          <cell r="AE457">
            <v>24</v>
          </cell>
          <cell r="AF457">
            <v>18</v>
          </cell>
          <cell r="AG457">
            <v>0</v>
          </cell>
          <cell r="AH457" t="e">
            <v>#REF!</v>
          </cell>
          <cell r="AI457" t="e">
            <v>#REF!</v>
          </cell>
          <cell r="AJ457">
            <v>27</v>
          </cell>
          <cell r="AL457">
            <v>24</v>
          </cell>
          <cell r="AO457">
            <v>24</v>
          </cell>
          <cell r="AP457">
            <v>24</v>
          </cell>
          <cell r="BK457">
            <v>0</v>
          </cell>
          <cell r="BL457">
            <v>0</v>
          </cell>
        </row>
        <row r="458">
          <cell r="D458" t="str">
            <v>梁家烺</v>
          </cell>
          <cell r="E458" t="str">
            <v>M575</v>
          </cell>
          <cell r="P458">
            <v>18</v>
          </cell>
          <cell r="Q458">
            <v>6</v>
          </cell>
          <cell r="T458">
            <v>18</v>
          </cell>
          <cell r="V458">
            <v>27</v>
          </cell>
          <cell r="X458">
            <v>3</v>
          </cell>
          <cell r="Z458">
            <v>3</v>
          </cell>
          <cell r="AD458">
            <v>0</v>
          </cell>
          <cell r="AE458">
            <v>0</v>
          </cell>
          <cell r="AG458">
            <v>18</v>
          </cell>
          <cell r="AH458" t="e">
            <v>#REF!</v>
          </cell>
          <cell r="AI458" t="e">
            <v>#REF!</v>
          </cell>
          <cell r="AJ458">
            <v>36</v>
          </cell>
          <cell r="AL458">
            <v>0</v>
          </cell>
          <cell r="AO458">
            <v>24</v>
          </cell>
          <cell r="AP458">
            <v>24</v>
          </cell>
          <cell r="BK458">
            <v>0</v>
          </cell>
          <cell r="BL458">
            <v>0</v>
          </cell>
        </row>
        <row r="459">
          <cell r="D459" t="str">
            <v>曾子恆</v>
          </cell>
          <cell r="E459" t="str">
            <v>M932</v>
          </cell>
          <cell r="AI459">
            <v>24</v>
          </cell>
          <cell r="AJ459">
            <v>24</v>
          </cell>
          <cell r="AN459">
            <v>24</v>
          </cell>
          <cell r="AP459">
            <v>24</v>
          </cell>
          <cell r="BK459">
            <v>0</v>
          </cell>
          <cell r="BL459">
            <v>0</v>
          </cell>
        </row>
        <row r="460">
          <cell r="D460" t="str">
            <v>黃仲德</v>
          </cell>
          <cell r="E460" t="str">
            <v>M158</v>
          </cell>
          <cell r="AA460">
            <v>3</v>
          </cell>
          <cell r="AB460">
            <v>24</v>
          </cell>
          <cell r="AC460">
            <v>42</v>
          </cell>
          <cell r="AE460">
            <v>42</v>
          </cell>
          <cell r="AN460">
            <v>24</v>
          </cell>
          <cell r="AP460">
            <v>24</v>
          </cell>
          <cell r="BK460">
            <v>0</v>
          </cell>
          <cell r="BL460">
            <v>0</v>
          </cell>
        </row>
        <row r="461">
          <cell r="D461" t="str">
            <v>杜漢銘</v>
          </cell>
          <cell r="E461" t="str">
            <v>M663</v>
          </cell>
          <cell r="AN461">
            <v>24</v>
          </cell>
          <cell r="AP461">
            <v>24</v>
          </cell>
          <cell r="BK461">
            <v>0</v>
          </cell>
          <cell r="BL461">
            <v>0</v>
          </cell>
        </row>
        <row r="462">
          <cell r="D462" t="str">
            <v>江家聲</v>
          </cell>
          <cell r="E462" t="str">
            <v>M353</v>
          </cell>
          <cell r="AG462">
            <v>24</v>
          </cell>
          <cell r="AH462" t="e">
            <v>#REF!</v>
          </cell>
          <cell r="AI462" t="e">
            <v>#REF!</v>
          </cell>
          <cell r="AJ462">
            <v>42</v>
          </cell>
          <cell r="AL462">
            <v>0</v>
          </cell>
          <cell r="AM462">
            <v>24</v>
          </cell>
          <cell r="BK462">
            <v>0</v>
          </cell>
          <cell r="BL462">
            <v>0</v>
          </cell>
        </row>
        <row r="463">
          <cell r="D463" t="str">
            <v>鄺浩廷</v>
          </cell>
          <cell r="E463" t="str">
            <v>M860</v>
          </cell>
          <cell r="Y463">
            <v>3</v>
          </cell>
          <cell r="Z463">
            <v>3</v>
          </cell>
          <cell r="AM463">
            <v>24</v>
          </cell>
          <cell r="BK463">
            <v>0</v>
          </cell>
          <cell r="BL463">
            <v>0</v>
          </cell>
        </row>
        <row r="464">
          <cell r="D464" t="str">
            <v>黃悅峰</v>
          </cell>
          <cell r="E464" t="str">
            <v>M976</v>
          </cell>
          <cell r="AN464">
            <v>3</v>
          </cell>
          <cell r="AO464">
            <v>18</v>
          </cell>
          <cell r="AP464">
            <v>18</v>
          </cell>
          <cell r="AQ464">
            <v>5</v>
          </cell>
          <cell r="AR464">
            <v>3</v>
          </cell>
          <cell r="BK464">
            <v>0</v>
          </cell>
          <cell r="BL464">
            <v>0</v>
          </cell>
        </row>
        <row r="465">
          <cell r="D465" t="str">
            <v>Khan Ahmed</v>
          </cell>
          <cell r="E465" t="str">
            <v>M153</v>
          </cell>
          <cell r="AO465">
            <v>0</v>
          </cell>
          <cell r="AP465">
            <v>0</v>
          </cell>
          <cell r="AR465">
            <v>18</v>
          </cell>
          <cell r="BK465">
            <v>0</v>
          </cell>
          <cell r="BL465">
            <v>0</v>
          </cell>
        </row>
        <row r="466">
          <cell r="D466" t="str">
            <v>莊正恒</v>
          </cell>
          <cell r="E466" t="str">
            <v>M948</v>
          </cell>
          <cell r="AO466">
            <v>18</v>
          </cell>
          <cell r="AP466">
            <v>18</v>
          </cell>
          <cell r="AQ466">
            <v>6</v>
          </cell>
          <cell r="BK466">
            <v>0</v>
          </cell>
          <cell r="BL466">
            <v>0</v>
          </cell>
        </row>
        <row r="467">
          <cell r="D467" t="str">
            <v>何振楊</v>
          </cell>
          <cell r="E467" t="str">
            <v>M975</v>
          </cell>
          <cell r="AO467">
            <v>18</v>
          </cell>
          <cell r="AP467">
            <v>18</v>
          </cell>
          <cell r="BK467">
            <v>0</v>
          </cell>
          <cell r="BL467">
            <v>0</v>
          </cell>
        </row>
        <row r="468">
          <cell r="D468" t="str">
            <v>林子揚</v>
          </cell>
          <cell r="E468" t="str">
            <v>M840</v>
          </cell>
          <cell r="X468">
            <v>3</v>
          </cell>
          <cell r="Z468">
            <v>3</v>
          </cell>
          <cell r="AA468">
            <v>3</v>
          </cell>
          <cell r="AB468">
            <v>18</v>
          </cell>
          <cell r="AM468">
            <v>18</v>
          </cell>
          <cell r="BK468">
            <v>0</v>
          </cell>
          <cell r="BL468">
            <v>0</v>
          </cell>
        </row>
        <row r="469">
          <cell r="D469" t="str">
            <v>關梓軒</v>
          </cell>
          <cell r="E469" t="str">
            <v>M841</v>
          </cell>
          <cell r="X469">
            <v>3</v>
          </cell>
          <cell r="Z469">
            <v>3</v>
          </cell>
          <cell r="AA469">
            <v>3</v>
          </cell>
          <cell r="AB469">
            <v>18</v>
          </cell>
          <cell r="AM469">
            <v>18</v>
          </cell>
          <cell r="BK469">
            <v>0</v>
          </cell>
          <cell r="BL469">
            <v>0</v>
          </cell>
        </row>
        <row r="470">
          <cell r="D470" t="str">
            <v>陳展弘</v>
          </cell>
          <cell r="E470" t="str">
            <v>M245</v>
          </cell>
          <cell r="AR470">
            <v>3</v>
          </cell>
          <cell r="BK470">
            <v>0</v>
          </cell>
          <cell r="BL470">
            <v>0</v>
          </cell>
        </row>
        <row r="471">
          <cell r="D471" t="str">
            <v>李浩林</v>
          </cell>
          <cell r="E471" t="str">
            <v>M247</v>
          </cell>
          <cell r="AN471">
            <v>3</v>
          </cell>
          <cell r="AP471">
            <v>3</v>
          </cell>
          <cell r="AQ471">
            <v>5</v>
          </cell>
          <cell r="BK471">
            <v>0</v>
          </cell>
          <cell r="BL471">
            <v>0</v>
          </cell>
        </row>
        <row r="472">
          <cell r="D472" t="str">
            <v>盧淂浚</v>
          </cell>
          <cell r="E472" t="str">
            <v>M246</v>
          </cell>
          <cell r="AN472">
            <v>3</v>
          </cell>
          <cell r="AP472">
            <v>3</v>
          </cell>
          <cell r="BK472">
            <v>0</v>
          </cell>
          <cell r="BL472">
            <v>0</v>
          </cell>
        </row>
        <row r="473">
          <cell r="D473" t="str">
            <v>劉隽永</v>
          </cell>
          <cell r="E473" t="str">
            <v>M844</v>
          </cell>
          <cell r="X473">
            <v>36</v>
          </cell>
          <cell r="Y473">
            <v>24</v>
          </cell>
          <cell r="Z473">
            <v>36</v>
          </cell>
          <cell r="AA473">
            <v>0</v>
          </cell>
          <cell r="AB473">
            <v>27</v>
          </cell>
          <cell r="AC473">
            <v>24</v>
          </cell>
          <cell r="AD473">
            <v>27</v>
          </cell>
          <cell r="AE473">
            <v>27</v>
          </cell>
          <cell r="AF473">
            <v>18</v>
          </cell>
          <cell r="AU473">
            <v>0</v>
          </cell>
          <cell r="BK473">
            <v>0</v>
          </cell>
          <cell r="BL473">
            <v>0</v>
          </cell>
        </row>
        <row r="474">
          <cell r="D474" t="str">
            <v>黃逸程</v>
          </cell>
          <cell r="E474" t="str">
            <v>M1035</v>
          </cell>
          <cell r="AU474">
            <v>0</v>
          </cell>
          <cell r="BK474">
            <v>0</v>
          </cell>
          <cell r="BL474">
            <v>0</v>
          </cell>
        </row>
        <row r="475">
          <cell r="D475" t="str">
            <v>潘頌焜</v>
          </cell>
          <cell r="E475" t="str">
            <v>M1046</v>
          </cell>
          <cell r="AU475">
            <v>0</v>
          </cell>
          <cell r="BK475">
            <v>0</v>
          </cell>
          <cell r="BL475">
            <v>0</v>
          </cell>
        </row>
        <row r="476">
          <cell r="D476" t="str">
            <v>趙雲</v>
          </cell>
          <cell r="E476" t="str">
            <v>M1047</v>
          </cell>
          <cell r="AU476">
            <v>0</v>
          </cell>
          <cell r="BK476">
            <v>0</v>
          </cell>
          <cell r="BL476">
            <v>0</v>
          </cell>
        </row>
        <row r="477">
          <cell r="D477" t="str">
            <v>李智恒</v>
          </cell>
          <cell r="E477" t="str">
            <v>M157</v>
          </cell>
          <cell r="F477">
            <v>18</v>
          </cell>
          <cell r="G477">
            <v>36</v>
          </cell>
          <cell r="H477">
            <v>9</v>
          </cell>
          <cell r="I477">
            <v>12</v>
          </cell>
          <cell r="J477">
            <v>48</v>
          </cell>
          <cell r="K477">
            <v>18</v>
          </cell>
          <cell r="L477">
            <v>36</v>
          </cell>
          <cell r="M477">
            <v>15</v>
          </cell>
          <cell r="N477">
            <v>12</v>
          </cell>
          <cell r="O477">
            <v>12</v>
          </cell>
          <cell r="P477">
            <v>36</v>
          </cell>
          <cell r="Q477">
            <v>9</v>
          </cell>
          <cell r="R477">
            <v>15</v>
          </cell>
          <cell r="T477">
            <v>36</v>
          </cell>
          <cell r="W477">
            <v>0</v>
          </cell>
          <cell r="Y477">
            <v>3</v>
          </cell>
          <cell r="Z477">
            <v>3</v>
          </cell>
          <cell r="AC477">
            <v>27</v>
          </cell>
          <cell r="AD477">
            <v>24</v>
          </cell>
          <cell r="AE477">
            <v>27</v>
          </cell>
          <cell r="AM477">
            <v>0</v>
          </cell>
          <cell r="AN477">
            <v>0</v>
          </cell>
          <cell r="AP477">
            <v>0</v>
          </cell>
          <cell r="AS477">
            <v>0</v>
          </cell>
          <cell r="AT477">
            <v>0</v>
          </cell>
          <cell r="BK477">
            <v>0</v>
          </cell>
          <cell r="BL477">
            <v>0</v>
          </cell>
        </row>
        <row r="478">
          <cell r="D478" t="str">
            <v>梁焯垣</v>
          </cell>
          <cell r="E478" t="str">
            <v>M579</v>
          </cell>
          <cell r="G478">
            <v>18</v>
          </cell>
          <cell r="H478">
            <v>9</v>
          </cell>
          <cell r="I478">
            <v>12</v>
          </cell>
          <cell r="J478">
            <v>30</v>
          </cell>
          <cell r="K478">
            <v>18</v>
          </cell>
          <cell r="L478">
            <v>36</v>
          </cell>
          <cell r="M478">
            <v>15</v>
          </cell>
          <cell r="N478">
            <v>12</v>
          </cell>
          <cell r="O478">
            <v>12</v>
          </cell>
          <cell r="P478">
            <v>36</v>
          </cell>
          <cell r="Q478">
            <v>9</v>
          </cell>
          <cell r="R478">
            <v>15</v>
          </cell>
          <cell r="T478">
            <v>36</v>
          </cell>
          <cell r="W478">
            <v>0</v>
          </cell>
          <cell r="Y478">
            <v>3</v>
          </cell>
          <cell r="Z478">
            <v>3</v>
          </cell>
          <cell r="AC478">
            <v>27</v>
          </cell>
          <cell r="AD478">
            <v>24</v>
          </cell>
          <cell r="AE478">
            <v>27</v>
          </cell>
          <cell r="AM478">
            <v>0</v>
          </cell>
          <cell r="AN478">
            <v>0</v>
          </cell>
          <cell r="AP478">
            <v>0</v>
          </cell>
          <cell r="AS478">
            <v>0</v>
          </cell>
          <cell r="AT478">
            <v>0</v>
          </cell>
          <cell r="BK478">
            <v>0</v>
          </cell>
          <cell r="BL478">
            <v>0</v>
          </cell>
        </row>
        <row r="479">
          <cell r="D479" t="str">
            <v>潘韋麒</v>
          </cell>
          <cell r="E479" t="str">
            <v>M734</v>
          </cell>
          <cell r="S479">
            <v>18</v>
          </cell>
          <cell r="T479">
            <v>24</v>
          </cell>
          <cell r="U479">
            <v>27</v>
          </cell>
          <cell r="V479">
            <v>18</v>
          </cell>
          <cell r="W479">
            <v>24</v>
          </cell>
          <cell r="X479">
            <v>24</v>
          </cell>
          <cell r="Y479">
            <v>27</v>
          </cell>
          <cell r="Z479">
            <v>27</v>
          </cell>
          <cell r="AA479">
            <v>24</v>
          </cell>
          <cell r="AH479" t="e">
            <v>#REF!</v>
          </cell>
          <cell r="AJ479">
            <v>18</v>
          </cell>
          <cell r="AL479">
            <v>24</v>
          </cell>
          <cell r="AT479">
            <v>0</v>
          </cell>
          <cell r="BK479">
            <v>0</v>
          </cell>
          <cell r="BL479">
            <v>0</v>
          </cell>
        </row>
        <row r="480">
          <cell r="D480" t="str">
            <v>曾仲賢</v>
          </cell>
          <cell r="E480" t="str">
            <v>M989</v>
          </cell>
          <cell r="AT480">
            <v>0</v>
          </cell>
          <cell r="BK480">
            <v>0</v>
          </cell>
          <cell r="BL480">
            <v>0</v>
          </cell>
        </row>
        <row r="481">
          <cell r="D481" t="str">
            <v>杜景燊</v>
          </cell>
          <cell r="E481" t="str">
            <v>M987</v>
          </cell>
          <cell r="AT481">
            <v>0</v>
          </cell>
          <cell r="BK481">
            <v>0</v>
          </cell>
          <cell r="BL481">
            <v>0</v>
          </cell>
        </row>
        <row r="482">
          <cell r="D482" t="str">
            <v>梁雋偉</v>
          </cell>
          <cell r="E482" t="str">
            <v>M800</v>
          </cell>
          <cell r="AS482">
            <v>0</v>
          </cell>
          <cell r="BK482">
            <v>0</v>
          </cell>
          <cell r="BL482">
            <v>0</v>
          </cell>
        </row>
        <row r="483">
          <cell r="D483" t="str">
            <v>張子健</v>
          </cell>
          <cell r="E483" t="str">
            <v>M958</v>
          </cell>
          <cell r="AM483">
            <v>0</v>
          </cell>
          <cell r="AS483">
            <v>0</v>
          </cell>
          <cell r="BK483">
            <v>0</v>
          </cell>
          <cell r="BL483">
            <v>0</v>
          </cell>
        </row>
        <row r="484">
          <cell r="D484" t="str">
            <v>林望峯</v>
          </cell>
          <cell r="E484" t="str">
            <v>M1056</v>
          </cell>
          <cell r="AX484">
            <v>0</v>
          </cell>
          <cell r="BK484">
            <v>0</v>
          </cell>
          <cell r="BL484">
            <v>0</v>
          </cell>
        </row>
        <row r="485">
          <cell r="D485" t="str">
            <v>黃泓傑</v>
          </cell>
          <cell r="E485" t="str">
            <v>M1057</v>
          </cell>
          <cell r="AX485">
            <v>0</v>
          </cell>
          <cell r="BK485">
            <v>0</v>
          </cell>
          <cell r="BL485">
            <v>0</v>
          </cell>
        </row>
        <row r="486">
          <cell r="D486" t="str">
            <v>黃忠義</v>
          </cell>
          <cell r="E486" t="str">
            <v>M979</v>
          </cell>
          <cell r="AO486">
            <v>0</v>
          </cell>
          <cell r="AP486">
            <v>0</v>
          </cell>
          <cell r="AQ486">
            <v>10</v>
          </cell>
          <cell r="BK486">
            <v>0</v>
          </cell>
          <cell r="BL486">
            <v>0</v>
          </cell>
        </row>
        <row r="487">
          <cell r="D487" t="str">
            <v>鍾成輝</v>
          </cell>
          <cell r="E487" t="str">
            <v>M180</v>
          </cell>
          <cell r="F487">
            <v>42</v>
          </cell>
          <cell r="G487">
            <v>21</v>
          </cell>
          <cell r="I487">
            <v>21</v>
          </cell>
          <cell r="J487">
            <v>42</v>
          </cell>
          <cell r="K487">
            <v>24</v>
          </cell>
          <cell r="L487">
            <v>60</v>
          </cell>
          <cell r="M487">
            <v>21</v>
          </cell>
          <cell r="N487">
            <v>21</v>
          </cell>
          <cell r="O487">
            <v>24</v>
          </cell>
          <cell r="P487">
            <v>42</v>
          </cell>
          <cell r="Q487">
            <v>24</v>
          </cell>
          <cell r="R487">
            <v>33</v>
          </cell>
          <cell r="S487">
            <v>36</v>
          </cell>
          <cell r="T487">
            <v>54</v>
          </cell>
          <cell r="U487">
            <v>48</v>
          </cell>
          <cell r="V487">
            <v>27</v>
          </cell>
          <cell r="W487">
            <v>54</v>
          </cell>
          <cell r="X487">
            <v>42</v>
          </cell>
          <cell r="Z487">
            <v>42</v>
          </cell>
          <cell r="AA487">
            <v>27</v>
          </cell>
          <cell r="AB487">
            <v>54</v>
          </cell>
          <cell r="AC487">
            <v>42</v>
          </cell>
          <cell r="AE487">
            <v>42</v>
          </cell>
          <cell r="AF487">
            <v>0</v>
          </cell>
          <cell r="AG487">
            <v>42</v>
          </cell>
          <cell r="AI487" t="e">
            <v>#REF!</v>
          </cell>
          <cell r="AJ487">
            <v>42</v>
          </cell>
          <cell r="AL487">
            <v>27</v>
          </cell>
          <cell r="BK487">
            <v>0</v>
          </cell>
          <cell r="BL487">
            <v>0</v>
          </cell>
        </row>
        <row r="488">
          <cell r="D488" t="str">
            <v>柳子諾</v>
          </cell>
          <cell r="E488" t="str">
            <v>M304</v>
          </cell>
          <cell r="F488">
            <v>36</v>
          </cell>
          <cell r="G488">
            <v>24</v>
          </cell>
          <cell r="H488">
            <v>24</v>
          </cell>
          <cell r="I488">
            <v>12</v>
          </cell>
          <cell r="J488">
            <v>48</v>
          </cell>
          <cell r="N488">
            <v>15</v>
          </cell>
          <cell r="O488">
            <v>18</v>
          </cell>
          <cell r="P488">
            <v>36</v>
          </cell>
          <cell r="Q488">
            <v>21</v>
          </cell>
          <cell r="R488">
            <v>15</v>
          </cell>
          <cell r="S488">
            <v>24</v>
          </cell>
          <cell r="T488">
            <v>54</v>
          </cell>
          <cell r="W488">
            <v>0</v>
          </cell>
          <cell r="X488">
            <v>36</v>
          </cell>
          <cell r="Y488">
            <v>24</v>
          </cell>
          <cell r="Z488">
            <v>36</v>
          </cell>
          <cell r="AA488">
            <v>27</v>
          </cell>
          <cell r="AB488">
            <v>0</v>
          </cell>
          <cell r="AC488">
            <v>24</v>
          </cell>
          <cell r="AD488">
            <v>27</v>
          </cell>
          <cell r="AE488">
            <v>27</v>
          </cell>
          <cell r="AF488">
            <v>24</v>
          </cell>
          <cell r="AH488" t="e">
            <v>#REF!</v>
          </cell>
          <cell r="AI488" t="e">
            <v>#REF!</v>
          </cell>
          <cell r="AJ488">
            <v>36</v>
          </cell>
          <cell r="AL488">
            <v>27</v>
          </cell>
          <cell r="BK488">
            <v>0</v>
          </cell>
          <cell r="BL488">
            <v>0</v>
          </cell>
        </row>
        <row r="489">
          <cell r="D489" t="str">
            <v>鄧浩文</v>
          </cell>
          <cell r="E489" t="str">
            <v>M650</v>
          </cell>
          <cell r="L489">
            <v>24</v>
          </cell>
          <cell r="M489">
            <v>12</v>
          </cell>
          <cell r="N489">
            <v>9</v>
          </cell>
          <cell r="O489">
            <v>6</v>
          </cell>
          <cell r="AC489">
            <v>18</v>
          </cell>
          <cell r="AE489">
            <v>18</v>
          </cell>
          <cell r="AL489">
            <v>3</v>
          </cell>
          <cell r="AN489">
            <v>0</v>
          </cell>
          <cell r="AP489">
            <v>0</v>
          </cell>
          <cell r="BK489">
            <v>0</v>
          </cell>
          <cell r="BL489">
            <v>0</v>
          </cell>
        </row>
        <row r="490">
          <cell r="D490" t="str">
            <v>周向榮</v>
          </cell>
          <cell r="E490" t="str">
            <v>M154</v>
          </cell>
          <cell r="F490">
            <v>48</v>
          </cell>
          <cell r="G490">
            <v>27</v>
          </cell>
          <cell r="J490">
            <v>27</v>
          </cell>
          <cell r="AL490">
            <v>3</v>
          </cell>
          <cell r="BK490">
            <v>0</v>
          </cell>
          <cell r="BL490">
            <v>0</v>
          </cell>
        </row>
        <row r="491">
          <cell r="D491" t="str">
            <v>莊浩維</v>
          </cell>
          <cell r="E491" t="str">
            <v>M985</v>
          </cell>
          <cell r="AR491">
            <v>0</v>
          </cell>
          <cell r="BK491">
            <v>0</v>
          </cell>
          <cell r="BL491">
            <v>0</v>
          </cell>
        </row>
        <row r="492">
          <cell r="D492" t="str">
            <v>文駿軒</v>
          </cell>
          <cell r="E492" t="str">
            <v>M592</v>
          </cell>
          <cell r="V492">
            <v>27</v>
          </cell>
          <cell r="W492">
            <v>0</v>
          </cell>
          <cell r="X492">
            <v>27</v>
          </cell>
          <cell r="Y492">
            <v>0</v>
          </cell>
          <cell r="Z492">
            <v>27</v>
          </cell>
          <cell r="AA492">
            <v>36</v>
          </cell>
          <cell r="AB492">
            <v>54</v>
          </cell>
          <cell r="AC492">
            <v>54</v>
          </cell>
          <cell r="AE492">
            <v>54</v>
          </cell>
          <cell r="AF492">
            <v>27</v>
          </cell>
          <cell r="AG492">
            <v>42</v>
          </cell>
          <cell r="AH492" t="e">
            <v>#REF!</v>
          </cell>
          <cell r="AJ492">
            <v>0</v>
          </cell>
          <cell r="AR492">
            <v>0</v>
          </cell>
          <cell r="BK492">
            <v>0</v>
          </cell>
          <cell r="BL492">
            <v>0</v>
          </cell>
        </row>
        <row r="493">
          <cell r="D493" t="str">
            <v>鍾景霆</v>
          </cell>
          <cell r="E493" t="str">
            <v>M902</v>
          </cell>
          <cell r="AF493">
            <v>18</v>
          </cell>
          <cell r="AG493">
            <v>27</v>
          </cell>
          <cell r="AI493" t="e">
            <v>#REF!</v>
          </cell>
          <cell r="AJ493">
            <v>27</v>
          </cell>
          <cell r="BK493">
            <v>0</v>
          </cell>
          <cell r="BL493">
            <v>0</v>
          </cell>
        </row>
        <row r="494">
          <cell r="D494" t="str">
            <v>倪梓峰</v>
          </cell>
          <cell r="E494" t="str">
            <v>M918</v>
          </cell>
          <cell r="AG494">
            <v>24</v>
          </cell>
          <cell r="AI494" t="e">
            <v>#REF!</v>
          </cell>
          <cell r="AJ494">
            <v>27</v>
          </cell>
          <cell r="BK494">
            <v>0</v>
          </cell>
          <cell r="BL494">
            <v>0</v>
          </cell>
        </row>
        <row r="495">
          <cell r="D495" t="str">
            <v>鄧柏駿</v>
          </cell>
          <cell r="E495" t="str">
            <v>M919</v>
          </cell>
          <cell r="AG495">
            <v>24</v>
          </cell>
          <cell r="AI495" t="e">
            <v>#REF!</v>
          </cell>
          <cell r="AJ495">
            <v>27</v>
          </cell>
          <cell r="BK495">
            <v>0</v>
          </cell>
          <cell r="BL495">
            <v>0</v>
          </cell>
        </row>
        <row r="496">
          <cell r="D496" t="str">
            <v>歐展陶</v>
          </cell>
          <cell r="E496" t="str">
            <v>M929</v>
          </cell>
          <cell r="AH496">
            <v>27</v>
          </cell>
          <cell r="AJ496">
            <v>27</v>
          </cell>
          <cell r="BK496">
            <v>0</v>
          </cell>
          <cell r="BL496">
            <v>0</v>
          </cell>
        </row>
        <row r="497">
          <cell r="D497" t="str">
            <v>陳漢傑</v>
          </cell>
          <cell r="E497" t="str">
            <v>M280</v>
          </cell>
          <cell r="F497">
            <v>24</v>
          </cell>
          <cell r="H497">
            <v>18</v>
          </cell>
          <cell r="I497">
            <v>18</v>
          </cell>
          <cell r="J497">
            <v>36</v>
          </cell>
          <cell r="K497">
            <v>18</v>
          </cell>
          <cell r="M497">
            <v>30</v>
          </cell>
          <cell r="N497">
            <v>27</v>
          </cell>
          <cell r="O497">
            <v>24</v>
          </cell>
          <cell r="P497">
            <v>48</v>
          </cell>
          <cell r="R497">
            <v>9</v>
          </cell>
          <cell r="S497">
            <v>18</v>
          </cell>
          <cell r="W497">
            <v>30</v>
          </cell>
          <cell r="AH497" t="e">
            <v>#REF!</v>
          </cell>
          <cell r="AJ497">
            <v>24</v>
          </cell>
          <cell r="BK497">
            <v>0</v>
          </cell>
          <cell r="BL497">
            <v>0</v>
          </cell>
        </row>
        <row r="498">
          <cell r="D498" t="str">
            <v>吳柏彥</v>
          </cell>
          <cell r="E498" t="str">
            <v>M775</v>
          </cell>
          <cell r="U498">
            <v>12</v>
          </cell>
          <cell r="V498">
            <v>3</v>
          </cell>
          <cell r="X498">
            <v>24</v>
          </cell>
          <cell r="Z498">
            <v>24</v>
          </cell>
          <cell r="AD498">
            <v>36</v>
          </cell>
          <cell r="AE498">
            <v>36</v>
          </cell>
          <cell r="AH498" t="e">
            <v>#REF!</v>
          </cell>
          <cell r="AI498" t="e">
            <v>#REF!</v>
          </cell>
          <cell r="AJ498">
            <v>24</v>
          </cell>
          <cell r="AK498">
            <v>9</v>
          </cell>
          <cell r="BK498">
            <v>0</v>
          </cell>
          <cell r="BL498">
            <v>0</v>
          </cell>
        </row>
        <row r="499">
          <cell r="D499" t="str">
            <v>李弘歷</v>
          </cell>
          <cell r="E499" t="str">
            <v>M926</v>
          </cell>
          <cell r="AH499">
            <v>24</v>
          </cell>
          <cell r="AJ499">
            <v>24</v>
          </cell>
          <cell r="BK499">
            <v>0</v>
          </cell>
          <cell r="BL499">
            <v>0</v>
          </cell>
        </row>
        <row r="500">
          <cell r="D500" t="str">
            <v>莊樂怡</v>
          </cell>
          <cell r="E500" t="str">
            <v>M928</v>
          </cell>
          <cell r="AH500">
            <v>24</v>
          </cell>
          <cell r="AJ500">
            <v>24</v>
          </cell>
          <cell r="BK500">
            <v>0</v>
          </cell>
          <cell r="BL500">
            <v>0</v>
          </cell>
        </row>
        <row r="501">
          <cell r="D501" t="str">
            <v>廖文聰</v>
          </cell>
          <cell r="E501" t="str">
            <v>M933</v>
          </cell>
          <cell r="AI501">
            <v>18</v>
          </cell>
          <cell r="AJ501">
            <v>18</v>
          </cell>
          <cell r="BK501">
            <v>0</v>
          </cell>
          <cell r="BL501">
            <v>0</v>
          </cell>
        </row>
        <row r="502">
          <cell r="D502" t="str">
            <v>梁科仁</v>
          </cell>
          <cell r="E502" t="str">
            <v>M913</v>
          </cell>
          <cell r="AG502">
            <v>27</v>
          </cell>
          <cell r="AQ502">
            <v>5</v>
          </cell>
          <cell r="BK502">
            <v>0</v>
          </cell>
          <cell r="BL502">
            <v>0</v>
          </cell>
        </row>
        <row r="503">
          <cell r="D503" t="str">
            <v>羅智豪</v>
          </cell>
          <cell r="E503" t="str">
            <v>M922</v>
          </cell>
          <cell r="AG503">
            <v>18</v>
          </cell>
          <cell r="AK503">
            <v>6</v>
          </cell>
          <cell r="AQ503">
            <v>5</v>
          </cell>
          <cell r="BK503">
            <v>0</v>
          </cell>
          <cell r="BL503">
            <v>0</v>
          </cell>
        </row>
        <row r="504">
          <cell r="D504" t="str">
            <v>陸震豪</v>
          </cell>
          <cell r="E504" t="str">
            <v>M577</v>
          </cell>
          <cell r="AO504">
            <v>0</v>
          </cell>
          <cell r="AP504">
            <v>0</v>
          </cell>
          <cell r="BK504">
            <v>0</v>
          </cell>
          <cell r="BL504">
            <v>0</v>
          </cell>
        </row>
        <row r="505">
          <cell r="D505" t="str">
            <v>郭家豐</v>
          </cell>
          <cell r="E505" t="str">
            <v>M101</v>
          </cell>
          <cell r="L505">
            <v>36</v>
          </cell>
          <cell r="P505">
            <v>24</v>
          </cell>
          <cell r="R505">
            <v>18</v>
          </cell>
          <cell r="S505">
            <v>24</v>
          </cell>
          <cell r="T505">
            <v>24</v>
          </cell>
          <cell r="W505">
            <v>3</v>
          </cell>
          <cell r="AG505">
            <v>3</v>
          </cell>
          <cell r="BK505">
            <v>0</v>
          </cell>
          <cell r="BL505">
            <v>0</v>
          </cell>
        </row>
        <row r="506">
          <cell r="D506" t="str">
            <v>余慶龍</v>
          </cell>
          <cell r="E506" t="str">
            <v>M102</v>
          </cell>
          <cell r="F506">
            <v>60</v>
          </cell>
          <cell r="H506">
            <v>12</v>
          </cell>
          <cell r="J506">
            <v>12</v>
          </cell>
          <cell r="L506">
            <v>36</v>
          </cell>
          <cell r="BK506">
            <v>0</v>
          </cell>
          <cell r="BL506">
            <v>0</v>
          </cell>
        </row>
        <row r="507">
          <cell r="D507" t="str">
            <v>林福志</v>
          </cell>
          <cell r="E507" t="str">
            <v>M104</v>
          </cell>
          <cell r="BK507">
            <v>0</v>
          </cell>
          <cell r="BL507">
            <v>0</v>
          </cell>
        </row>
        <row r="508">
          <cell r="D508" t="str">
            <v>馬世本</v>
          </cell>
          <cell r="E508" t="str">
            <v>M105</v>
          </cell>
          <cell r="BK508">
            <v>0</v>
          </cell>
          <cell r="BL508">
            <v>0</v>
          </cell>
        </row>
        <row r="509">
          <cell r="D509" t="str">
            <v>黃永佳</v>
          </cell>
          <cell r="E509" t="str">
            <v>M106</v>
          </cell>
          <cell r="BK509">
            <v>0</v>
          </cell>
          <cell r="BL509">
            <v>0</v>
          </cell>
        </row>
        <row r="510">
          <cell r="D510" t="str">
            <v>游學俊</v>
          </cell>
          <cell r="E510" t="str">
            <v>M107</v>
          </cell>
          <cell r="BK510">
            <v>0</v>
          </cell>
          <cell r="BL510">
            <v>0</v>
          </cell>
        </row>
        <row r="511">
          <cell r="D511" t="str">
            <v>倪震權</v>
          </cell>
          <cell r="E511" t="str">
            <v>M108</v>
          </cell>
          <cell r="BK511">
            <v>0</v>
          </cell>
          <cell r="BL511">
            <v>0</v>
          </cell>
        </row>
        <row r="512">
          <cell r="D512" t="str">
            <v>陳力生</v>
          </cell>
          <cell r="E512" t="str">
            <v>M109</v>
          </cell>
          <cell r="BK512">
            <v>0</v>
          </cell>
          <cell r="BL512">
            <v>0</v>
          </cell>
        </row>
        <row r="513">
          <cell r="D513" t="str">
            <v>謝寶龍</v>
          </cell>
          <cell r="E513" t="str">
            <v>M110</v>
          </cell>
          <cell r="BK513">
            <v>0</v>
          </cell>
          <cell r="BL513">
            <v>0</v>
          </cell>
        </row>
        <row r="514">
          <cell r="D514" t="str">
            <v>吳景鴻</v>
          </cell>
          <cell r="E514" t="str">
            <v>M111</v>
          </cell>
          <cell r="H514">
            <v>30</v>
          </cell>
          <cell r="J514">
            <v>30</v>
          </cell>
          <cell r="BK514">
            <v>0</v>
          </cell>
          <cell r="BL514">
            <v>0</v>
          </cell>
        </row>
        <row r="515">
          <cell r="D515" t="str">
            <v>梁錦業</v>
          </cell>
          <cell r="E515" t="str">
            <v>M113</v>
          </cell>
          <cell r="BK515">
            <v>0</v>
          </cell>
          <cell r="BL515">
            <v>0</v>
          </cell>
        </row>
        <row r="516">
          <cell r="D516" t="str">
            <v>崔國偉</v>
          </cell>
          <cell r="E516" t="str">
            <v>M114</v>
          </cell>
          <cell r="BK516">
            <v>0</v>
          </cell>
          <cell r="BL516">
            <v>0</v>
          </cell>
        </row>
        <row r="517">
          <cell r="D517" t="str">
            <v>呂紹豪</v>
          </cell>
          <cell r="E517" t="str">
            <v>M116</v>
          </cell>
          <cell r="BK517">
            <v>0</v>
          </cell>
          <cell r="BL517">
            <v>0</v>
          </cell>
        </row>
        <row r="518">
          <cell r="D518" t="str">
            <v>李景敏</v>
          </cell>
          <cell r="E518" t="str">
            <v>M117</v>
          </cell>
          <cell r="BK518">
            <v>0</v>
          </cell>
          <cell r="BL518">
            <v>0</v>
          </cell>
        </row>
        <row r="519">
          <cell r="D519" t="str">
            <v>譚耀昌</v>
          </cell>
          <cell r="E519" t="str">
            <v>M118</v>
          </cell>
          <cell r="BK519">
            <v>0</v>
          </cell>
          <cell r="BL519">
            <v>0</v>
          </cell>
        </row>
        <row r="520">
          <cell r="D520" t="str">
            <v>張興鵬</v>
          </cell>
          <cell r="E520" t="str">
            <v>M119</v>
          </cell>
          <cell r="M520">
            <v>9</v>
          </cell>
          <cell r="BK520">
            <v>0</v>
          </cell>
          <cell r="BL520">
            <v>0</v>
          </cell>
        </row>
        <row r="521">
          <cell r="D521" t="str">
            <v>區建文</v>
          </cell>
          <cell r="E521" t="str">
            <v>M120</v>
          </cell>
          <cell r="BK521">
            <v>0</v>
          </cell>
          <cell r="BL521">
            <v>0</v>
          </cell>
        </row>
        <row r="522">
          <cell r="D522" t="str">
            <v>周國偉</v>
          </cell>
          <cell r="E522" t="str">
            <v>M121</v>
          </cell>
          <cell r="BK522">
            <v>0</v>
          </cell>
          <cell r="BL522">
            <v>0</v>
          </cell>
        </row>
        <row r="523">
          <cell r="D523" t="str">
            <v>潘得榮</v>
          </cell>
          <cell r="E523" t="str">
            <v>M122</v>
          </cell>
          <cell r="BK523">
            <v>0</v>
          </cell>
          <cell r="BL523">
            <v>0</v>
          </cell>
        </row>
        <row r="524">
          <cell r="D524" t="str">
            <v>卓中誠</v>
          </cell>
          <cell r="E524" t="str">
            <v>M123</v>
          </cell>
          <cell r="BK524">
            <v>0</v>
          </cell>
          <cell r="BL524">
            <v>0</v>
          </cell>
        </row>
        <row r="525">
          <cell r="D525" t="str">
            <v>何寶強</v>
          </cell>
          <cell r="E525" t="str">
            <v>M124</v>
          </cell>
          <cell r="BK525">
            <v>0</v>
          </cell>
          <cell r="BL525">
            <v>0</v>
          </cell>
        </row>
        <row r="526">
          <cell r="D526" t="str">
            <v>鄭景亮</v>
          </cell>
          <cell r="E526" t="str">
            <v>M125</v>
          </cell>
          <cell r="BK526">
            <v>0</v>
          </cell>
          <cell r="BL526">
            <v>0</v>
          </cell>
        </row>
        <row r="527">
          <cell r="D527" t="str">
            <v>陳勁邦</v>
          </cell>
          <cell r="E527" t="str">
            <v>M126</v>
          </cell>
          <cell r="BK527">
            <v>0</v>
          </cell>
          <cell r="BL527">
            <v>0</v>
          </cell>
        </row>
        <row r="528">
          <cell r="D528" t="str">
            <v>周保康</v>
          </cell>
          <cell r="E528" t="str">
            <v>M127</v>
          </cell>
          <cell r="BK528">
            <v>0</v>
          </cell>
          <cell r="BL528">
            <v>0</v>
          </cell>
        </row>
        <row r="529">
          <cell r="D529" t="str">
            <v>許培德</v>
          </cell>
          <cell r="E529" t="str">
            <v>M128</v>
          </cell>
          <cell r="I529">
            <v>12</v>
          </cell>
          <cell r="J529">
            <v>12</v>
          </cell>
          <cell r="L529">
            <v>48</v>
          </cell>
          <cell r="M529">
            <v>24</v>
          </cell>
          <cell r="BK529">
            <v>0</v>
          </cell>
          <cell r="BL529">
            <v>0</v>
          </cell>
        </row>
        <row r="530">
          <cell r="D530" t="str">
            <v>盧文鑑</v>
          </cell>
          <cell r="E530" t="str">
            <v>M129</v>
          </cell>
          <cell r="BK530">
            <v>0</v>
          </cell>
          <cell r="BL530">
            <v>0</v>
          </cell>
        </row>
        <row r="531">
          <cell r="D531" t="str">
            <v>黃壁安</v>
          </cell>
          <cell r="E531" t="str">
            <v>M130</v>
          </cell>
          <cell r="BK531">
            <v>0</v>
          </cell>
          <cell r="BL531">
            <v>0</v>
          </cell>
        </row>
        <row r="532">
          <cell r="D532" t="str">
            <v>黃兆偉</v>
          </cell>
          <cell r="E532" t="str">
            <v>M131</v>
          </cell>
          <cell r="BK532">
            <v>0</v>
          </cell>
          <cell r="BL532">
            <v>0</v>
          </cell>
        </row>
        <row r="533">
          <cell r="D533" t="str">
            <v>鍾浩璋</v>
          </cell>
          <cell r="E533" t="str">
            <v>M132</v>
          </cell>
          <cell r="BK533">
            <v>0</v>
          </cell>
          <cell r="BL533">
            <v>0</v>
          </cell>
        </row>
        <row r="534">
          <cell r="D534" t="str">
            <v>李臻樂</v>
          </cell>
          <cell r="E534" t="str">
            <v>M133</v>
          </cell>
          <cell r="BK534">
            <v>0</v>
          </cell>
          <cell r="BL534">
            <v>0</v>
          </cell>
        </row>
        <row r="535">
          <cell r="D535" t="str">
            <v>趙志可</v>
          </cell>
          <cell r="E535" t="str">
            <v>M134</v>
          </cell>
          <cell r="BK535">
            <v>0</v>
          </cell>
          <cell r="BL535">
            <v>0</v>
          </cell>
        </row>
        <row r="536">
          <cell r="D536" t="str">
            <v>胡志雄</v>
          </cell>
          <cell r="E536" t="str">
            <v>M135</v>
          </cell>
          <cell r="BK536">
            <v>0</v>
          </cell>
          <cell r="BL536">
            <v>0</v>
          </cell>
        </row>
        <row r="537">
          <cell r="D537" t="str">
            <v>劉漢滔</v>
          </cell>
          <cell r="E537" t="str">
            <v>M136</v>
          </cell>
          <cell r="X537">
            <v>18</v>
          </cell>
          <cell r="Y537">
            <v>24</v>
          </cell>
          <cell r="Z537">
            <v>24</v>
          </cell>
          <cell r="AA537">
            <v>24</v>
          </cell>
          <cell r="AB537">
            <v>27</v>
          </cell>
          <cell r="AC537">
            <v>27</v>
          </cell>
          <cell r="AE537">
            <v>27</v>
          </cell>
          <cell r="BK537">
            <v>0</v>
          </cell>
          <cell r="BL537">
            <v>0</v>
          </cell>
        </row>
        <row r="538">
          <cell r="D538" t="str">
            <v>鄭偉豪</v>
          </cell>
          <cell r="E538" t="str">
            <v>M137</v>
          </cell>
          <cell r="I538">
            <v>12</v>
          </cell>
          <cell r="J538">
            <v>12</v>
          </cell>
          <cell r="Q538">
            <v>15</v>
          </cell>
          <cell r="BK538">
            <v>0</v>
          </cell>
          <cell r="BL538">
            <v>0</v>
          </cell>
        </row>
        <row r="539">
          <cell r="D539" t="str">
            <v>梁鎮彭</v>
          </cell>
          <cell r="E539" t="str">
            <v>M138</v>
          </cell>
          <cell r="BK539">
            <v>0</v>
          </cell>
          <cell r="BL539">
            <v>0</v>
          </cell>
        </row>
        <row r="540">
          <cell r="D540" t="str">
            <v>Fabien Dujardin</v>
          </cell>
          <cell r="E540" t="str">
            <v>M139</v>
          </cell>
          <cell r="BK540">
            <v>0</v>
          </cell>
          <cell r="BL540">
            <v>0</v>
          </cell>
        </row>
        <row r="541">
          <cell r="D541" t="str">
            <v>黃展雄</v>
          </cell>
          <cell r="E541" t="str">
            <v>M140</v>
          </cell>
          <cell r="BK541">
            <v>0</v>
          </cell>
          <cell r="BL541">
            <v>0</v>
          </cell>
        </row>
        <row r="542">
          <cell r="D542" t="str">
            <v>Christian Pellone</v>
          </cell>
          <cell r="E542" t="str">
            <v>M141</v>
          </cell>
          <cell r="BK542">
            <v>0</v>
          </cell>
          <cell r="BL542">
            <v>0</v>
          </cell>
        </row>
        <row r="543">
          <cell r="D543" t="str">
            <v>陳國偉</v>
          </cell>
          <cell r="E543" t="str">
            <v>M143</v>
          </cell>
          <cell r="BK543">
            <v>0</v>
          </cell>
          <cell r="BL543">
            <v>0</v>
          </cell>
        </row>
        <row r="544">
          <cell r="D544" t="str">
            <v>黃家榮</v>
          </cell>
          <cell r="E544" t="str">
            <v>M144</v>
          </cell>
          <cell r="BK544">
            <v>0</v>
          </cell>
          <cell r="BL544">
            <v>0</v>
          </cell>
        </row>
        <row r="545">
          <cell r="D545" t="str">
            <v>韓偉正</v>
          </cell>
          <cell r="E545" t="str">
            <v>M145</v>
          </cell>
          <cell r="BK545">
            <v>0</v>
          </cell>
          <cell r="BL545">
            <v>0</v>
          </cell>
        </row>
        <row r="546">
          <cell r="D546" t="str">
            <v>俞國進</v>
          </cell>
          <cell r="E546" t="str">
            <v>M146</v>
          </cell>
          <cell r="BK546">
            <v>0</v>
          </cell>
          <cell r="BL546">
            <v>0</v>
          </cell>
        </row>
        <row r="547">
          <cell r="D547" t="str">
            <v>關振東</v>
          </cell>
          <cell r="E547" t="str">
            <v>M148</v>
          </cell>
          <cell r="BK547">
            <v>0</v>
          </cell>
          <cell r="BL547">
            <v>0</v>
          </cell>
        </row>
        <row r="548">
          <cell r="D548" t="str">
            <v>李富洋</v>
          </cell>
          <cell r="E548" t="str">
            <v>M149</v>
          </cell>
          <cell r="BK548">
            <v>0</v>
          </cell>
          <cell r="BL548">
            <v>0</v>
          </cell>
        </row>
        <row r="549">
          <cell r="D549" t="str">
            <v>陳立基</v>
          </cell>
          <cell r="E549" t="str">
            <v>M150</v>
          </cell>
          <cell r="Q549">
            <v>6</v>
          </cell>
          <cell r="BK549">
            <v>0</v>
          </cell>
          <cell r="BL549">
            <v>0</v>
          </cell>
        </row>
        <row r="550">
          <cell r="D550" t="str">
            <v>郭永浩</v>
          </cell>
          <cell r="E550" t="str">
            <v>M151</v>
          </cell>
          <cell r="F550">
            <v>42</v>
          </cell>
          <cell r="G550">
            <v>24</v>
          </cell>
          <cell r="H550">
            <v>30</v>
          </cell>
          <cell r="I550">
            <v>36</v>
          </cell>
          <cell r="J550">
            <v>66</v>
          </cell>
          <cell r="K550">
            <v>54</v>
          </cell>
          <cell r="L550">
            <v>72</v>
          </cell>
          <cell r="M550">
            <v>33</v>
          </cell>
          <cell r="N550">
            <v>30</v>
          </cell>
          <cell r="O550">
            <v>54</v>
          </cell>
          <cell r="P550">
            <v>66</v>
          </cell>
          <cell r="Q550">
            <v>36</v>
          </cell>
          <cell r="R550">
            <v>24</v>
          </cell>
          <cell r="S550">
            <v>48</v>
          </cell>
          <cell r="T550">
            <v>60</v>
          </cell>
          <cell r="U550">
            <v>60</v>
          </cell>
          <cell r="V550">
            <v>42</v>
          </cell>
          <cell r="W550">
            <v>48</v>
          </cell>
          <cell r="X550">
            <v>54</v>
          </cell>
          <cell r="Z550">
            <v>54</v>
          </cell>
          <cell r="AA550">
            <v>24</v>
          </cell>
          <cell r="BK550">
            <v>0</v>
          </cell>
          <cell r="BL550">
            <v>0</v>
          </cell>
        </row>
        <row r="551">
          <cell r="D551" t="str">
            <v>李易儒</v>
          </cell>
          <cell r="E551" t="str">
            <v>M152</v>
          </cell>
          <cell r="BK551">
            <v>0</v>
          </cell>
          <cell r="BL551">
            <v>0</v>
          </cell>
        </row>
        <row r="552">
          <cell r="D552" t="str">
            <v>何浩權</v>
          </cell>
          <cell r="E552" t="str">
            <v>M155</v>
          </cell>
          <cell r="BK552">
            <v>0</v>
          </cell>
          <cell r="BL552">
            <v>0</v>
          </cell>
        </row>
        <row r="553">
          <cell r="D553" t="str">
            <v>謝國基</v>
          </cell>
          <cell r="E553" t="str">
            <v>M156</v>
          </cell>
          <cell r="BK553">
            <v>0</v>
          </cell>
          <cell r="BL553">
            <v>0</v>
          </cell>
        </row>
        <row r="554">
          <cell r="D554" t="str">
            <v>鍾智偉</v>
          </cell>
          <cell r="E554" t="str">
            <v>M159</v>
          </cell>
          <cell r="BK554">
            <v>0</v>
          </cell>
          <cell r="BL554">
            <v>0</v>
          </cell>
        </row>
        <row r="555">
          <cell r="D555" t="str">
            <v>梁德鴻</v>
          </cell>
          <cell r="E555" t="str">
            <v>M160</v>
          </cell>
          <cell r="H555">
            <v>9</v>
          </cell>
          <cell r="J555">
            <v>9</v>
          </cell>
          <cell r="K555">
            <v>12</v>
          </cell>
          <cell r="M555">
            <v>15</v>
          </cell>
          <cell r="N555">
            <v>15</v>
          </cell>
          <cell r="O555">
            <v>18</v>
          </cell>
          <cell r="S555">
            <v>36</v>
          </cell>
          <cell r="T555">
            <v>24</v>
          </cell>
          <cell r="U555">
            <v>24</v>
          </cell>
          <cell r="W555">
            <v>3</v>
          </cell>
          <cell r="X555">
            <v>24</v>
          </cell>
          <cell r="Z555">
            <v>24</v>
          </cell>
          <cell r="AD555">
            <v>0</v>
          </cell>
          <cell r="AE555">
            <v>0</v>
          </cell>
          <cell r="BK555">
            <v>0</v>
          </cell>
          <cell r="BL555">
            <v>0</v>
          </cell>
        </row>
        <row r="556">
          <cell r="D556" t="str">
            <v>葉維昌</v>
          </cell>
          <cell r="E556" t="str">
            <v>M161</v>
          </cell>
          <cell r="BK556">
            <v>0</v>
          </cell>
          <cell r="BL556">
            <v>0</v>
          </cell>
        </row>
        <row r="557">
          <cell r="D557" t="str">
            <v>陳家樂</v>
          </cell>
          <cell r="E557" t="str">
            <v>M162</v>
          </cell>
          <cell r="BK557">
            <v>0</v>
          </cell>
          <cell r="BL557">
            <v>0</v>
          </cell>
        </row>
        <row r="558">
          <cell r="D558" t="str">
            <v>嚴偉鋒</v>
          </cell>
          <cell r="E558" t="str">
            <v>M163</v>
          </cell>
          <cell r="BK558">
            <v>0</v>
          </cell>
          <cell r="BL558">
            <v>0</v>
          </cell>
        </row>
        <row r="559">
          <cell r="D559" t="str">
            <v>林鎮國</v>
          </cell>
          <cell r="E559" t="str">
            <v>M164</v>
          </cell>
          <cell r="F559">
            <v>18</v>
          </cell>
          <cell r="G559">
            <v>18</v>
          </cell>
          <cell r="H559">
            <v>9</v>
          </cell>
          <cell r="J559">
            <v>27</v>
          </cell>
          <cell r="V559">
            <v>3</v>
          </cell>
          <cell r="BK559">
            <v>0</v>
          </cell>
          <cell r="BL559">
            <v>0</v>
          </cell>
        </row>
        <row r="560">
          <cell r="D560" t="str">
            <v>陳武炎</v>
          </cell>
          <cell r="E560" t="str">
            <v>M166</v>
          </cell>
          <cell r="BK560">
            <v>0</v>
          </cell>
          <cell r="BL560">
            <v>0</v>
          </cell>
        </row>
        <row r="561">
          <cell r="D561" t="str">
            <v>梁健強</v>
          </cell>
          <cell r="E561" t="str">
            <v>M167</v>
          </cell>
          <cell r="BK561">
            <v>0</v>
          </cell>
          <cell r="BL561">
            <v>0</v>
          </cell>
        </row>
        <row r="562">
          <cell r="D562" t="str">
            <v>程德賢</v>
          </cell>
          <cell r="E562" t="str">
            <v>M168</v>
          </cell>
          <cell r="BK562">
            <v>0</v>
          </cell>
          <cell r="BL562">
            <v>0</v>
          </cell>
        </row>
        <row r="563">
          <cell r="D563" t="str">
            <v>曾慶華</v>
          </cell>
          <cell r="E563" t="str">
            <v>M169</v>
          </cell>
          <cell r="BK563">
            <v>0</v>
          </cell>
          <cell r="BL563">
            <v>0</v>
          </cell>
        </row>
        <row r="564">
          <cell r="D564" t="str">
            <v>劉俊堯</v>
          </cell>
          <cell r="E564" t="str">
            <v>M170</v>
          </cell>
          <cell r="BK564">
            <v>0</v>
          </cell>
          <cell r="BL564">
            <v>0</v>
          </cell>
        </row>
        <row r="565">
          <cell r="D565" t="str">
            <v>盧敏翹</v>
          </cell>
          <cell r="E565" t="str">
            <v>M171</v>
          </cell>
          <cell r="BK565">
            <v>0</v>
          </cell>
          <cell r="BL565">
            <v>0</v>
          </cell>
        </row>
        <row r="566">
          <cell r="D566" t="str">
            <v>楊朝旭</v>
          </cell>
          <cell r="E566" t="str">
            <v>M172</v>
          </cell>
          <cell r="BK566">
            <v>0</v>
          </cell>
          <cell r="BL566">
            <v>0</v>
          </cell>
        </row>
        <row r="567">
          <cell r="D567" t="str">
            <v>禢國頌</v>
          </cell>
          <cell r="E567" t="str">
            <v>M173</v>
          </cell>
          <cell r="BK567">
            <v>0</v>
          </cell>
          <cell r="BL567">
            <v>0</v>
          </cell>
        </row>
        <row r="568">
          <cell r="D568" t="str">
            <v>許永誠</v>
          </cell>
          <cell r="E568" t="str">
            <v>M174</v>
          </cell>
          <cell r="BK568">
            <v>0</v>
          </cell>
          <cell r="BL568">
            <v>0</v>
          </cell>
        </row>
        <row r="569">
          <cell r="D569" t="str">
            <v>熊冠東</v>
          </cell>
          <cell r="E569" t="str">
            <v>M175</v>
          </cell>
          <cell r="BK569">
            <v>0</v>
          </cell>
          <cell r="BL569">
            <v>0</v>
          </cell>
        </row>
        <row r="570">
          <cell r="D570" t="str">
            <v>梁文豪</v>
          </cell>
          <cell r="E570" t="str">
            <v>M176</v>
          </cell>
          <cell r="BK570">
            <v>0</v>
          </cell>
          <cell r="BL570">
            <v>0</v>
          </cell>
        </row>
        <row r="571">
          <cell r="D571" t="str">
            <v>劉振耀</v>
          </cell>
          <cell r="E571" t="str">
            <v>M177</v>
          </cell>
          <cell r="I571">
            <v>9</v>
          </cell>
          <cell r="J571">
            <v>9</v>
          </cell>
          <cell r="BK571">
            <v>0</v>
          </cell>
          <cell r="BL571">
            <v>0</v>
          </cell>
        </row>
        <row r="572">
          <cell r="D572" t="str">
            <v>梁偉略</v>
          </cell>
          <cell r="E572" t="str">
            <v>M178</v>
          </cell>
          <cell r="BK572">
            <v>0</v>
          </cell>
          <cell r="BL572">
            <v>0</v>
          </cell>
        </row>
        <row r="573">
          <cell r="D573" t="str">
            <v>戴卓然</v>
          </cell>
          <cell r="E573" t="str">
            <v>M181</v>
          </cell>
          <cell r="BK573">
            <v>0</v>
          </cell>
          <cell r="BL573">
            <v>0</v>
          </cell>
        </row>
        <row r="574">
          <cell r="D574" t="str">
            <v>譚朗偉</v>
          </cell>
          <cell r="E574" t="str">
            <v>M185</v>
          </cell>
          <cell r="BK574">
            <v>0</v>
          </cell>
          <cell r="BL574">
            <v>0</v>
          </cell>
        </row>
        <row r="575">
          <cell r="D575" t="str">
            <v>鄭曉斌</v>
          </cell>
          <cell r="E575" t="str">
            <v>M186</v>
          </cell>
          <cell r="BK575">
            <v>0</v>
          </cell>
          <cell r="BL575">
            <v>0</v>
          </cell>
        </row>
        <row r="576">
          <cell r="D576" t="str">
            <v>簡俊達</v>
          </cell>
          <cell r="E576" t="str">
            <v>M188</v>
          </cell>
          <cell r="BK576">
            <v>0</v>
          </cell>
          <cell r="BL576">
            <v>0</v>
          </cell>
        </row>
        <row r="577">
          <cell r="D577" t="str">
            <v>曾首彥</v>
          </cell>
          <cell r="E577" t="str">
            <v>M189</v>
          </cell>
          <cell r="BK577">
            <v>0</v>
          </cell>
          <cell r="BL577">
            <v>0</v>
          </cell>
        </row>
        <row r="578">
          <cell r="D578" t="str">
            <v>盧智聰</v>
          </cell>
          <cell r="E578" t="str">
            <v>M190</v>
          </cell>
          <cell r="BK578">
            <v>0</v>
          </cell>
          <cell r="BL578">
            <v>0</v>
          </cell>
        </row>
        <row r="579">
          <cell r="D579" t="str">
            <v>張鼎傑</v>
          </cell>
          <cell r="E579" t="str">
            <v>M191</v>
          </cell>
          <cell r="BK579">
            <v>0</v>
          </cell>
          <cell r="BL579">
            <v>0</v>
          </cell>
        </row>
        <row r="580">
          <cell r="D580" t="str">
            <v>莊偉祺</v>
          </cell>
          <cell r="E580" t="str">
            <v>M192</v>
          </cell>
          <cell r="BK580">
            <v>0</v>
          </cell>
          <cell r="BL580">
            <v>0</v>
          </cell>
        </row>
        <row r="581">
          <cell r="D581" t="str">
            <v>周家豪</v>
          </cell>
          <cell r="E581" t="str">
            <v>M193</v>
          </cell>
          <cell r="BK581">
            <v>0</v>
          </cell>
          <cell r="BL581">
            <v>0</v>
          </cell>
        </row>
        <row r="582">
          <cell r="D582" t="str">
            <v>郭永輝</v>
          </cell>
          <cell r="E582" t="str">
            <v>M194</v>
          </cell>
          <cell r="F582">
            <v>42</v>
          </cell>
          <cell r="G582">
            <v>21</v>
          </cell>
          <cell r="I582">
            <v>21</v>
          </cell>
          <cell r="J582">
            <v>42</v>
          </cell>
          <cell r="K582">
            <v>24</v>
          </cell>
          <cell r="L582">
            <v>60</v>
          </cell>
          <cell r="M582">
            <v>21</v>
          </cell>
          <cell r="N582">
            <v>21</v>
          </cell>
          <cell r="O582">
            <v>24</v>
          </cell>
          <cell r="P582">
            <v>42</v>
          </cell>
          <cell r="X582">
            <v>24</v>
          </cell>
          <cell r="Y582">
            <v>3</v>
          </cell>
          <cell r="Z582">
            <v>24</v>
          </cell>
          <cell r="AA582">
            <v>3</v>
          </cell>
          <cell r="AB582">
            <v>24</v>
          </cell>
          <cell r="AD582">
            <v>27</v>
          </cell>
          <cell r="AE582">
            <v>27</v>
          </cell>
          <cell r="AF582">
            <v>18</v>
          </cell>
          <cell r="AH582" t="e">
            <v>#REF!</v>
          </cell>
          <cell r="AJ582">
            <v>0</v>
          </cell>
          <cell r="BK582">
            <v>0</v>
          </cell>
          <cell r="BL582">
            <v>0</v>
          </cell>
        </row>
        <row r="583">
          <cell r="D583" t="str">
            <v>李桂銓</v>
          </cell>
          <cell r="E583" t="str">
            <v>M195</v>
          </cell>
          <cell r="BK583">
            <v>0</v>
          </cell>
          <cell r="BL583">
            <v>0</v>
          </cell>
        </row>
        <row r="584">
          <cell r="D584" t="str">
            <v>黃仁傑</v>
          </cell>
          <cell r="E584" t="str">
            <v>M197</v>
          </cell>
          <cell r="BK584">
            <v>0</v>
          </cell>
          <cell r="BL584">
            <v>0</v>
          </cell>
        </row>
        <row r="585">
          <cell r="D585" t="str">
            <v>黃礎賢</v>
          </cell>
          <cell r="E585" t="str">
            <v>M199</v>
          </cell>
          <cell r="BK585">
            <v>0</v>
          </cell>
          <cell r="BL585">
            <v>0</v>
          </cell>
        </row>
        <row r="586">
          <cell r="D586" t="str">
            <v>李裕庭</v>
          </cell>
          <cell r="E586" t="str">
            <v>M200</v>
          </cell>
          <cell r="BK586">
            <v>0</v>
          </cell>
          <cell r="BL586">
            <v>0</v>
          </cell>
        </row>
        <row r="587">
          <cell r="D587" t="str">
            <v>吳柏倫</v>
          </cell>
          <cell r="E587" t="str">
            <v>M201</v>
          </cell>
          <cell r="BK587">
            <v>0</v>
          </cell>
          <cell r="BL587">
            <v>0</v>
          </cell>
        </row>
        <row r="588">
          <cell r="D588" t="str">
            <v>李相旭</v>
          </cell>
          <cell r="E588" t="str">
            <v>M203</v>
          </cell>
          <cell r="BK588">
            <v>0</v>
          </cell>
          <cell r="BL588">
            <v>0</v>
          </cell>
        </row>
        <row r="589">
          <cell r="D589" t="str">
            <v>朱子鍵</v>
          </cell>
          <cell r="E589" t="str">
            <v>M204</v>
          </cell>
          <cell r="BK589">
            <v>0</v>
          </cell>
          <cell r="BL589">
            <v>0</v>
          </cell>
        </row>
        <row r="590">
          <cell r="D590" t="str">
            <v>邱君越</v>
          </cell>
          <cell r="E590" t="str">
            <v>M206</v>
          </cell>
          <cell r="BK590">
            <v>0</v>
          </cell>
          <cell r="BL590">
            <v>0</v>
          </cell>
        </row>
        <row r="591">
          <cell r="D591" t="str">
            <v>劉俊豪</v>
          </cell>
          <cell r="E591" t="str">
            <v>M207</v>
          </cell>
          <cell r="BK591">
            <v>0</v>
          </cell>
          <cell r="BL591">
            <v>0</v>
          </cell>
        </row>
        <row r="592">
          <cell r="D592" t="str">
            <v>劉曉武</v>
          </cell>
          <cell r="E592" t="str">
            <v>M208</v>
          </cell>
          <cell r="BK592">
            <v>0</v>
          </cell>
          <cell r="BL592">
            <v>0</v>
          </cell>
        </row>
        <row r="593">
          <cell r="D593" t="str">
            <v>陳梓謙</v>
          </cell>
          <cell r="E593" t="str">
            <v>M209</v>
          </cell>
          <cell r="BK593">
            <v>0</v>
          </cell>
          <cell r="BL593">
            <v>0</v>
          </cell>
        </row>
        <row r="594">
          <cell r="D594" t="str">
            <v>葉家恆</v>
          </cell>
          <cell r="E594" t="str">
            <v>M210</v>
          </cell>
          <cell r="BK594">
            <v>0</v>
          </cell>
          <cell r="BL594">
            <v>0</v>
          </cell>
        </row>
        <row r="595">
          <cell r="D595" t="str">
            <v>林仲軒</v>
          </cell>
          <cell r="E595" t="str">
            <v>M211</v>
          </cell>
          <cell r="F595">
            <v>60</v>
          </cell>
          <cell r="G595">
            <v>27</v>
          </cell>
          <cell r="H595">
            <v>18</v>
          </cell>
          <cell r="J595">
            <v>45</v>
          </cell>
          <cell r="K595">
            <v>54</v>
          </cell>
          <cell r="L595">
            <v>42</v>
          </cell>
          <cell r="N595">
            <v>15</v>
          </cell>
          <cell r="O595">
            <v>36</v>
          </cell>
          <cell r="P595">
            <v>24</v>
          </cell>
          <cell r="Q595">
            <v>24</v>
          </cell>
          <cell r="U595">
            <v>24</v>
          </cell>
          <cell r="BK595">
            <v>0</v>
          </cell>
          <cell r="BL595">
            <v>0</v>
          </cell>
        </row>
        <row r="596">
          <cell r="D596" t="str">
            <v>梁梓豐</v>
          </cell>
          <cell r="E596" t="str">
            <v>M212</v>
          </cell>
          <cell r="BK596">
            <v>0</v>
          </cell>
          <cell r="BL596">
            <v>0</v>
          </cell>
        </row>
        <row r="597">
          <cell r="D597" t="str">
            <v>關霖煒</v>
          </cell>
          <cell r="E597" t="str">
            <v>M215</v>
          </cell>
          <cell r="BK597">
            <v>0</v>
          </cell>
          <cell r="BL597">
            <v>0</v>
          </cell>
        </row>
        <row r="598">
          <cell r="D598" t="str">
            <v>林逸進</v>
          </cell>
          <cell r="E598" t="str">
            <v>M216</v>
          </cell>
          <cell r="BK598">
            <v>0</v>
          </cell>
          <cell r="BL598">
            <v>0</v>
          </cell>
        </row>
        <row r="599">
          <cell r="D599" t="str">
            <v>文嘉豪</v>
          </cell>
          <cell r="E599" t="str">
            <v>M217</v>
          </cell>
          <cell r="BK599">
            <v>0</v>
          </cell>
          <cell r="BL599">
            <v>0</v>
          </cell>
        </row>
        <row r="600">
          <cell r="D600" t="str">
            <v>黎政鋒</v>
          </cell>
          <cell r="E600" t="str">
            <v>M218</v>
          </cell>
          <cell r="BK600">
            <v>0</v>
          </cell>
          <cell r="BL600">
            <v>0</v>
          </cell>
        </row>
        <row r="601">
          <cell r="D601" t="str">
            <v>何卓昇</v>
          </cell>
          <cell r="E601" t="str">
            <v>M220</v>
          </cell>
          <cell r="F601">
            <v>24</v>
          </cell>
          <cell r="H601">
            <v>18</v>
          </cell>
          <cell r="I601">
            <v>18</v>
          </cell>
          <cell r="J601">
            <v>36</v>
          </cell>
          <cell r="K601">
            <v>18</v>
          </cell>
          <cell r="M601">
            <v>30</v>
          </cell>
          <cell r="N601">
            <v>12</v>
          </cell>
          <cell r="O601">
            <v>24</v>
          </cell>
          <cell r="P601">
            <v>48</v>
          </cell>
          <cell r="R601">
            <v>6</v>
          </cell>
          <cell r="S601">
            <v>18</v>
          </cell>
          <cell r="AC601">
            <v>24</v>
          </cell>
          <cell r="AE601">
            <v>24</v>
          </cell>
          <cell r="BK601">
            <v>0</v>
          </cell>
          <cell r="BL601">
            <v>0</v>
          </cell>
        </row>
        <row r="602">
          <cell r="D602" t="str">
            <v>張哲善</v>
          </cell>
          <cell r="E602" t="str">
            <v>M221</v>
          </cell>
          <cell r="BK602">
            <v>0</v>
          </cell>
          <cell r="BL602">
            <v>0</v>
          </cell>
        </row>
        <row r="603">
          <cell r="D603" t="str">
            <v>Joel Chu</v>
          </cell>
          <cell r="E603" t="str">
            <v>M223</v>
          </cell>
          <cell r="BK603">
            <v>0</v>
          </cell>
          <cell r="BL603">
            <v>0</v>
          </cell>
        </row>
        <row r="604">
          <cell r="D604" t="str">
            <v>鄭博文</v>
          </cell>
          <cell r="E604" t="str">
            <v>M225</v>
          </cell>
          <cell r="BK604">
            <v>0</v>
          </cell>
          <cell r="BL604">
            <v>0</v>
          </cell>
        </row>
        <row r="605">
          <cell r="D605" t="str">
            <v>莊健臻</v>
          </cell>
          <cell r="E605" t="str">
            <v>M226</v>
          </cell>
          <cell r="BK605">
            <v>0</v>
          </cell>
          <cell r="BL605">
            <v>0</v>
          </cell>
        </row>
        <row r="606">
          <cell r="D606" t="str">
            <v>陳嘉健</v>
          </cell>
          <cell r="E606" t="str">
            <v>M230</v>
          </cell>
          <cell r="BK606">
            <v>0</v>
          </cell>
          <cell r="BL606">
            <v>0</v>
          </cell>
        </row>
        <row r="607">
          <cell r="D607" t="str">
            <v>Henry Shing</v>
          </cell>
          <cell r="E607" t="str">
            <v>M231</v>
          </cell>
          <cell r="BK607">
            <v>0</v>
          </cell>
          <cell r="BL607">
            <v>0</v>
          </cell>
        </row>
        <row r="608">
          <cell r="D608" t="str">
            <v>卓子揚</v>
          </cell>
          <cell r="E608" t="str">
            <v>M232</v>
          </cell>
          <cell r="BK608">
            <v>0</v>
          </cell>
          <cell r="BL608">
            <v>0</v>
          </cell>
        </row>
        <row r="609">
          <cell r="D609" t="str">
            <v>李振輝</v>
          </cell>
          <cell r="E609" t="str">
            <v>M233</v>
          </cell>
          <cell r="BK609">
            <v>0</v>
          </cell>
          <cell r="BL609">
            <v>0</v>
          </cell>
        </row>
        <row r="610">
          <cell r="D610" t="str">
            <v>楊向華</v>
          </cell>
          <cell r="E610" t="str">
            <v>M234</v>
          </cell>
          <cell r="AB610">
            <v>18</v>
          </cell>
          <cell r="BK610">
            <v>0</v>
          </cell>
          <cell r="BL610">
            <v>0</v>
          </cell>
        </row>
        <row r="611">
          <cell r="D611" t="str">
            <v>陳偉倫</v>
          </cell>
          <cell r="E611" t="str">
            <v>M235</v>
          </cell>
          <cell r="BK611">
            <v>0</v>
          </cell>
          <cell r="BL611">
            <v>0</v>
          </cell>
        </row>
        <row r="612">
          <cell r="D612" t="str">
            <v>蔡偉豪</v>
          </cell>
          <cell r="E612" t="str">
            <v>M237</v>
          </cell>
          <cell r="BK612">
            <v>0</v>
          </cell>
          <cell r="BL612">
            <v>0</v>
          </cell>
        </row>
        <row r="613">
          <cell r="D613" t="str">
            <v>鄧俊傑</v>
          </cell>
          <cell r="E613" t="str">
            <v>M238</v>
          </cell>
          <cell r="BK613">
            <v>0</v>
          </cell>
          <cell r="BL613">
            <v>0</v>
          </cell>
        </row>
        <row r="614">
          <cell r="D614" t="str">
            <v>葉以平</v>
          </cell>
          <cell r="E614" t="str">
            <v>M239</v>
          </cell>
          <cell r="BK614">
            <v>0</v>
          </cell>
          <cell r="BL614">
            <v>0</v>
          </cell>
        </row>
        <row r="615">
          <cell r="D615" t="str">
            <v>司徒震邦</v>
          </cell>
          <cell r="E615" t="str">
            <v>M240</v>
          </cell>
          <cell r="BK615">
            <v>0</v>
          </cell>
          <cell r="BL615">
            <v>0</v>
          </cell>
        </row>
        <row r="616">
          <cell r="D616" t="str">
            <v>余煜</v>
          </cell>
          <cell r="E616" t="str">
            <v>M241</v>
          </cell>
          <cell r="BK616">
            <v>0</v>
          </cell>
          <cell r="BL616">
            <v>0</v>
          </cell>
        </row>
        <row r="617">
          <cell r="D617" t="str">
            <v>劉榮君</v>
          </cell>
          <cell r="E617" t="str">
            <v>M242</v>
          </cell>
          <cell r="BK617">
            <v>0</v>
          </cell>
          <cell r="BL617">
            <v>0</v>
          </cell>
        </row>
        <row r="618">
          <cell r="D618" t="str">
            <v>周志聰</v>
          </cell>
          <cell r="E618" t="str">
            <v>M243</v>
          </cell>
          <cell r="BK618">
            <v>0</v>
          </cell>
          <cell r="BL618">
            <v>0</v>
          </cell>
        </row>
        <row r="619">
          <cell r="D619" t="str">
            <v>李仁傑</v>
          </cell>
          <cell r="E619" t="str">
            <v>M251</v>
          </cell>
          <cell r="BK619">
            <v>0</v>
          </cell>
          <cell r="BL619">
            <v>0</v>
          </cell>
        </row>
        <row r="620">
          <cell r="D620" t="str">
            <v>梁紹康</v>
          </cell>
          <cell r="E620" t="str">
            <v>M252</v>
          </cell>
          <cell r="BK620">
            <v>0</v>
          </cell>
          <cell r="BL620">
            <v>0</v>
          </cell>
        </row>
        <row r="621">
          <cell r="D621" t="str">
            <v>陳宗豪</v>
          </cell>
          <cell r="E621" t="str">
            <v>M253</v>
          </cell>
          <cell r="Q621">
            <v>6</v>
          </cell>
          <cell r="BK621">
            <v>0</v>
          </cell>
          <cell r="BL621">
            <v>0</v>
          </cell>
        </row>
        <row r="622">
          <cell r="D622" t="str">
            <v>楊嘉麟</v>
          </cell>
          <cell r="E622" t="str">
            <v>M254</v>
          </cell>
          <cell r="BK622">
            <v>0</v>
          </cell>
          <cell r="BL622">
            <v>0</v>
          </cell>
        </row>
        <row r="623">
          <cell r="D623" t="str">
            <v>林啟皓</v>
          </cell>
          <cell r="E623" t="str">
            <v>M256</v>
          </cell>
          <cell r="BK623">
            <v>0</v>
          </cell>
          <cell r="BL623">
            <v>0</v>
          </cell>
        </row>
        <row r="624">
          <cell r="D624" t="str">
            <v>Leung Kang Ho</v>
          </cell>
          <cell r="E624" t="str">
            <v>M257</v>
          </cell>
          <cell r="BK624">
            <v>0</v>
          </cell>
          <cell r="BL624">
            <v>0</v>
          </cell>
        </row>
        <row r="625">
          <cell r="D625" t="str">
            <v>李漢民</v>
          </cell>
          <cell r="E625" t="str">
            <v>M258</v>
          </cell>
          <cell r="BK625">
            <v>0</v>
          </cell>
          <cell r="BL625">
            <v>0</v>
          </cell>
        </row>
        <row r="626">
          <cell r="D626" t="str">
            <v>李浩瀚</v>
          </cell>
          <cell r="E626" t="str">
            <v>M259</v>
          </cell>
          <cell r="BK626">
            <v>0</v>
          </cell>
          <cell r="BL626">
            <v>0</v>
          </cell>
        </row>
        <row r="627">
          <cell r="D627" t="str">
            <v>黃朗峰</v>
          </cell>
          <cell r="E627" t="str">
            <v>M260</v>
          </cell>
          <cell r="BK627">
            <v>0</v>
          </cell>
          <cell r="BL627">
            <v>0</v>
          </cell>
        </row>
        <row r="628">
          <cell r="D628" t="str">
            <v>陳銘輝</v>
          </cell>
          <cell r="E628" t="str">
            <v>M261</v>
          </cell>
          <cell r="BK628">
            <v>0</v>
          </cell>
          <cell r="BL628">
            <v>0</v>
          </cell>
        </row>
        <row r="629">
          <cell r="D629" t="str">
            <v>Leung Hoi Kei</v>
          </cell>
          <cell r="E629" t="str">
            <v>M262</v>
          </cell>
          <cell r="BK629">
            <v>0</v>
          </cell>
          <cell r="BL629">
            <v>0</v>
          </cell>
        </row>
        <row r="630">
          <cell r="D630" t="str">
            <v>吳嘉偉</v>
          </cell>
          <cell r="E630" t="str">
            <v>M263</v>
          </cell>
          <cell r="H630">
            <v>6</v>
          </cell>
          <cell r="J630">
            <v>6</v>
          </cell>
          <cell r="K630">
            <v>9</v>
          </cell>
          <cell r="BK630">
            <v>0</v>
          </cell>
          <cell r="BL630">
            <v>0</v>
          </cell>
        </row>
        <row r="631">
          <cell r="D631" t="str">
            <v>梁天佑</v>
          </cell>
          <cell r="E631" t="str">
            <v>M264</v>
          </cell>
          <cell r="BK631">
            <v>0</v>
          </cell>
          <cell r="BL631">
            <v>0</v>
          </cell>
        </row>
        <row r="632">
          <cell r="D632" t="str">
            <v>王子俊</v>
          </cell>
          <cell r="E632" t="str">
            <v>M265</v>
          </cell>
          <cell r="BK632">
            <v>0</v>
          </cell>
          <cell r="BL632">
            <v>0</v>
          </cell>
        </row>
        <row r="633">
          <cell r="D633" t="str">
            <v>游智良</v>
          </cell>
          <cell r="E633" t="str">
            <v>M266</v>
          </cell>
          <cell r="BK633">
            <v>0</v>
          </cell>
          <cell r="BL633">
            <v>0</v>
          </cell>
        </row>
        <row r="634">
          <cell r="D634" t="str">
            <v>呂恆森</v>
          </cell>
          <cell r="E634" t="str">
            <v>M267</v>
          </cell>
          <cell r="BK634">
            <v>0</v>
          </cell>
          <cell r="BL634">
            <v>0</v>
          </cell>
        </row>
        <row r="635">
          <cell r="D635" t="str">
            <v>黃冠聰</v>
          </cell>
          <cell r="E635" t="str">
            <v>M269</v>
          </cell>
          <cell r="BK635">
            <v>0</v>
          </cell>
          <cell r="BL635">
            <v>0</v>
          </cell>
        </row>
        <row r="636">
          <cell r="D636" t="str">
            <v>郭浩廷</v>
          </cell>
          <cell r="E636" t="str">
            <v>M270</v>
          </cell>
          <cell r="BK636">
            <v>0</v>
          </cell>
          <cell r="BL636">
            <v>0</v>
          </cell>
        </row>
        <row r="637">
          <cell r="D637" t="str">
            <v>鄧律文</v>
          </cell>
          <cell r="E637" t="str">
            <v>M271</v>
          </cell>
          <cell r="BK637">
            <v>0</v>
          </cell>
          <cell r="BL637">
            <v>0</v>
          </cell>
        </row>
        <row r="638">
          <cell r="D638" t="str">
            <v>張嘉俊</v>
          </cell>
          <cell r="E638" t="str">
            <v>M272</v>
          </cell>
          <cell r="BK638">
            <v>0</v>
          </cell>
          <cell r="BL638">
            <v>0</v>
          </cell>
        </row>
        <row r="639">
          <cell r="D639" t="str">
            <v>郭啟耀</v>
          </cell>
          <cell r="E639" t="str">
            <v>M274</v>
          </cell>
          <cell r="BK639">
            <v>0</v>
          </cell>
          <cell r="BL639">
            <v>0</v>
          </cell>
        </row>
        <row r="640">
          <cell r="D640" t="str">
            <v>梁偉東</v>
          </cell>
          <cell r="E640" t="str">
            <v>M275</v>
          </cell>
          <cell r="BK640">
            <v>0</v>
          </cell>
          <cell r="BL640">
            <v>0</v>
          </cell>
        </row>
        <row r="641">
          <cell r="D641" t="str">
            <v>陳肇康</v>
          </cell>
          <cell r="E641" t="str">
            <v>M276</v>
          </cell>
          <cell r="F641">
            <v>24</v>
          </cell>
          <cell r="G641">
            <v>18</v>
          </cell>
          <cell r="J641">
            <v>18</v>
          </cell>
          <cell r="M641">
            <v>15</v>
          </cell>
          <cell r="N641">
            <v>12</v>
          </cell>
          <cell r="BK641">
            <v>0</v>
          </cell>
          <cell r="BL641">
            <v>0</v>
          </cell>
        </row>
        <row r="642">
          <cell r="D642" t="str">
            <v>黃卓然</v>
          </cell>
          <cell r="E642" t="str">
            <v>M277</v>
          </cell>
          <cell r="BK642">
            <v>0</v>
          </cell>
          <cell r="BL642">
            <v>0</v>
          </cell>
        </row>
        <row r="643">
          <cell r="D643" t="str">
            <v>盛嘉輝</v>
          </cell>
          <cell r="E643" t="str">
            <v>M278</v>
          </cell>
          <cell r="BK643">
            <v>0</v>
          </cell>
          <cell r="BL643">
            <v>0</v>
          </cell>
        </row>
        <row r="644">
          <cell r="D644" t="str">
            <v>林宇昂</v>
          </cell>
          <cell r="E644" t="str">
            <v>M281</v>
          </cell>
          <cell r="BK644">
            <v>0</v>
          </cell>
          <cell r="BL644">
            <v>0</v>
          </cell>
        </row>
        <row r="645">
          <cell r="D645" t="str">
            <v>何震倫</v>
          </cell>
          <cell r="E645" t="str">
            <v>M283</v>
          </cell>
          <cell r="BK645">
            <v>0</v>
          </cell>
          <cell r="BL645">
            <v>0</v>
          </cell>
        </row>
        <row r="646">
          <cell r="D646" t="str">
            <v>黃俊彥</v>
          </cell>
          <cell r="E646" t="str">
            <v>M284</v>
          </cell>
          <cell r="BK646">
            <v>0</v>
          </cell>
          <cell r="BL646">
            <v>0</v>
          </cell>
        </row>
        <row r="647">
          <cell r="D647" t="str">
            <v>李家俊</v>
          </cell>
          <cell r="E647" t="str">
            <v>M287</v>
          </cell>
          <cell r="F647">
            <v>24</v>
          </cell>
          <cell r="G647">
            <v>18</v>
          </cell>
          <cell r="H647">
            <v>21</v>
          </cell>
          <cell r="J647">
            <v>39</v>
          </cell>
          <cell r="K647">
            <v>12</v>
          </cell>
          <cell r="L647">
            <v>54</v>
          </cell>
          <cell r="M647">
            <v>24</v>
          </cell>
          <cell r="N647">
            <v>24</v>
          </cell>
          <cell r="AF647">
            <v>3</v>
          </cell>
          <cell r="BK647">
            <v>0</v>
          </cell>
          <cell r="BL647">
            <v>0</v>
          </cell>
        </row>
        <row r="648">
          <cell r="D648" t="str">
            <v>劉高駿</v>
          </cell>
          <cell r="E648" t="str">
            <v>M288</v>
          </cell>
          <cell r="H648">
            <v>3</v>
          </cell>
          <cell r="J648">
            <v>3</v>
          </cell>
          <cell r="K648">
            <v>9</v>
          </cell>
          <cell r="L648">
            <v>18</v>
          </cell>
          <cell r="M648">
            <v>18</v>
          </cell>
          <cell r="O648">
            <v>12</v>
          </cell>
          <cell r="Q648">
            <v>15</v>
          </cell>
          <cell r="R648">
            <v>6</v>
          </cell>
          <cell r="U648">
            <v>18</v>
          </cell>
          <cell r="V648">
            <v>18</v>
          </cell>
          <cell r="X648">
            <v>0</v>
          </cell>
          <cell r="Z648">
            <v>0</v>
          </cell>
          <cell r="AA648">
            <v>3</v>
          </cell>
          <cell r="BK648">
            <v>0</v>
          </cell>
          <cell r="BL648">
            <v>0</v>
          </cell>
        </row>
        <row r="649">
          <cell r="D649" t="str">
            <v>溫廸駿</v>
          </cell>
          <cell r="E649" t="str">
            <v>M290</v>
          </cell>
          <cell r="BK649">
            <v>0</v>
          </cell>
          <cell r="BL649">
            <v>0</v>
          </cell>
        </row>
        <row r="650">
          <cell r="D650" t="str">
            <v>黃永發</v>
          </cell>
          <cell r="E650" t="str">
            <v>M293</v>
          </cell>
          <cell r="BK650">
            <v>0</v>
          </cell>
          <cell r="BL650">
            <v>0</v>
          </cell>
        </row>
        <row r="651">
          <cell r="D651" t="str">
            <v>區顯揚</v>
          </cell>
          <cell r="E651" t="str">
            <v>M294</v>
          </cell>
          <cell r="H651">
            <v>12</v>
          </cell>
          <cell r="J651">
            <v>12</v>
          </cell>
          <cell r="L651">
            <v>60</v>
          </cell>
          <cell r="N651">
            <v>27</v>
          </cell>
          <cell r="O651">
            <v>36</v>
          </cell>
          <cell r="P651">
            <v>54</v>
          </cell>
          <cell r="Q651">
            <v>30</v>
          </cell>
          <cell r="R651">
            <v>24</v>
          </cell>
          <cell r="BK651">
            <v>0</v>
          </cell>
          <cell r="BL651">
            <v>0</v>
          </cell>
        </row>
        <row r="652">
          <cell r="D652" t="str">
            <v>吳嘉浩</v>
          </cell>
          <cell r="E652" t="str">
            <v>M296</v>
          </cell>
          <cell r="BK652">
            <v>0</v>
          </cell>
          <cell r="BL652">
            <v>0</v>
          </cell>
        </row>
        <row r="653">
          <cell r="D653" t="str">
            <v>江梓健</v>
          </cell>
          <cell r="E653" t="str">
            <v>M297</v>
          </cell>
          <cell r="BK653">
            <v>0</v>
          </cell>
          <cell r="BL653">
            <v>0</v>
          </cell>
        </row>
        <row r="654">
          <cell r="D654" t="str">
            <v>Martijn Van De Wiel</v>
          </cell>
          <cell r="E654" t="str">
            <v>M298</v>
          </cell>
          <cell r="BK654">
            <v>0</v>
          </cell>
          <cell r="BL654">
            <v>0</v>
          </cell>
        </row>
        <row r="655">
          <cell r="D655" t="str">
            <v>Daniel Heimlicher</v>
          </cell>
          <cell r="E655" t="str">
            <v>M299</v>
          </cell>
          <cell r="BK655">
            <v>0</v>
          </cell>
          <cell r="BL655">
            <v>0</v>
          </cell>
        </row>
        <row r="656">
          <cell r="D656" t="str">
            <v>Martin Sinclair</v>
          </cell>
          <cell r="E656" t="str">
            <v>M300</v>
          </cell>
          <cell r="BK656">
            <v>0</v>
          </cell>
          <cell r="BL656">
            <v>0</v>
          </cell>
        </row>
        <row r="657">
          <cell r="D657" t="str">
            <v>鄭應秋</v>
          </cell>
          <cell r="E657" t="str">
            <v>M301</v>
          </cell>
          <cell r="BK657">
            <v>0</v>
          </cell>
          <cell r="BL657">
            <v>0</v>
          </cell>
        </row>
        <row r="658">
          <cell r="D658" t="str">
            <v>蕭昌鴻</v>
          </cell>
          <cell r="E658" t="str">
            <v>M302</v>
          </cell>
          <cell r="H658">
            <v>18</v>
          </cell>
          <cell r="J658">
            <v>18</v>
          </cell>
          <cell r="O658">
            <v>36</v>
          </cell>
          <cell r="P658">
            <v>24</v>
          </cell>
          <cell r="W658">
            <v>60</v>
          </cell>
          <cell r="X658">
            <v>48</v>
          </cell>
          <cell r="Z658">
            <v>48</v>
          </cell>
          <cell r="AL658">
            <v>0</v>
          </cell>
          <cell r="BK658">
            <v>0</v>
          </cell>
          <cell r="BL658">
            <v>0</v>
          </cell>
        </row>
        <row r="659">
          <cell r="D659" t="str">
            <v>陳祟富</v>
          </cell>
          <cell r="E659" t="str">
            <v>M305</v>
          </cell>
          <cell r="BK659">
            <v>0</v>
          </cell>
          <cell r="BL659">
            <v>0</v>
          </cell>
        </row>
        <row r="660">
          <cell r="D660" t="str">
            <v>葉震世</v>
          </cell>
          <cell r="E660" t="str">
            <v>M306</v>
          </cell>
          <cell r="BK660">
            <v>0</v>
          </cell>
          <cell r="BL660">
            <v>0</v>
          </cell>
        </row>
        <row r="661">
          <cell r="D661" t="str">
            <v>周曉光</v>
          </cell>
          <cell r="E661" t="str">
            <v>M307</v>
          </cell>
          <cell r="BK661">
            <v>0</v>
          </cell>
          <cell r="BL661">
            <v>0</v>
          </cell>
        </row>
        <row r="662">
          <cell r="D662" t="str">
            <v>莫志成</v>
          </cell>
          <cell r="E662" t="str">
            <v>M308</v>
          </cell>
          <cell r="BK662">
            <v>0</v>
          </cell>
          <cell r="BL662">
            <v>0</v>
          </cell>
        </row>
        <row r="663">
          <cell r="D663" t="str">
            <v>黃德賢</v>
          </cell>
          <cell r="E663" t="str">
            <v>M309</v>
          </cell>
          <cell r="K663">
            <v>24</v>
          </cell>
          <cell r="L663">
            <v>36</v>
          </cell>
          <cell r="BK663">
            <v>0</v>
          </cell>
          <cell r="BL663">
            <v>0</v>
          </cell>
        </row>
        <row r="664">
          <cell r="D664" t="str">
            <v>張煜俊</v>
          </cell>
          <cell r="E664" t="str">
            <v>M310</v>
          </cell>
          <cell r="F664">
            <v>18</v>
          </cell>
          <cell r="G664">
            <v>18</v>
          </cell>
          <cell r="H664">
            <v>9</v>
          </cell>
          <cell r="J664">
            <v>27</v>
          </cell>
          <cell r="K664">
            <v>24</v>
          </cell>
          <cell r="L664">
            <v>36</v>
          </cell>
          <cell r="N664">
            <v>18</v>
          </cell>
          <cell r="O664">
            <v>24</v>
          </cell>
          <cell r="R664">
            <v>6</v>
          </cell>
          <cell r="BK664">
            <v>0</v>
          </cell>
          <cell r="BL664">
            <v>0</v>
          </cell>
        </row>
        <row r="665">
          <cell r="D665" t="str">
            <v>黃偉烽</v>
          </cell>
          <cell r="E665" t="str">
            <v>M313</v>
          </cell>
          <cell r="BK665">
            <v>0</v>
          </cell>
          <cell r="BL665">
            <v>0</v>
          </cell>
        </row>
        <row r="666">
          <cell r="D666" t="str">
            <v>張浩俊</v>
          </cell>
          <cell r="E666" t="str">
            <v>M314</v>
          </cell>
          <cell r="H666">
            <v>3</v>
          </cell>
          <cell r="J666">
            <v>3</v>
          </cell>
          <cell r="N666">
            <v>18</v>
          </cell>
          <cell r="O666">
            <v>24</v>
          </cell>
          <cell r="R666">
            <v>6</v>
          </cell>
          <cell r="T666">
            <v>24</v>
          </cell>
          <cell r="BK666">
            <v>0</v>
          </cell>
          <cell r="BL666">
            <v>0</v>
          </cell>
        </row>
        <row r="667">
          <cell r="D667" t="str">
            <v>詹錦輝</v>
          </cell>
          <cell r="E667" t="str">
            <v>M316</v>
          </cell>
          <cell r="H667">
            <v>6</v>
          </cell>
          <cell r="J667">
            <v>6</v>
          </cell>
          <cell r="BK667">
            <v>0</v>
          </cell>
          <cell r="BL667">
            <v>0</v>
          </cell>
        </row>
        <row r="668">
          <cell r="D668" t="str">
            <v>蔡昂呈</v>
          </cell>
          <cell r="E668" t="str">
            <v>M317</v>
          </cell>
          <cell r="BK668">
            <v>0</v>
          </cell>
          <cell r="BL668">
            <v>0</v>
          </cell>
        </row>
        <row r="669">
          <cell r="D669" t="str">
            <v>麥浩烽</v>
          </cell>
          <cell r="E669" t="str">
            <v>M318</v>
          </cell>
          <cell r="H669">
            <v>3</v>
          </cell>
          <cell r="J669">
            <v>3</v>
          </cell>
          <cell r="BK669">
            <v>0</v>
          </cell>
          <cell r="BL669">
            <v>0</v>
          </cell>
        </row>
        <row r="670">
          <cell r="D670" t="str">
            <v>黎啟彥</v>
          </cell>
          <cell r="E670" t="str">
            <v>M319</v>
          </cell>
          <cell r="BK670">
            <v>0</v>
          </cell>
          <cell r="BL670">
            <v>0</v>
          </cell>
        </row>
        <row r="671">
          <cell r="D671" t="str">
            <v>張兆熹</v>
          </cell>
          <cell r="E671" t="str">
            <v>M320</v>
          </cell>
          <cell r="BK671">
            <v>0</v>
          </cell>
          <cell r="BL671">
            <v>0</v>
          </cell>
        </row>
        <row r="672">
          <cell r="D672" t="str">
            <v>周卓倫</v>
          </cell>
          <cell r="E672" t="str">
            <v>M322</v>
          </cell>
          <cell r="BK672">
            <v>0</v>
          </cell>
          <cell r="BL672">
            <v>0</v>
          </cell>
        </row>
        <row r="673">
          <cell r="D673" t="str">
            <v>Nicolas Miribel</v>
          </cell>
          <cell r="E673" t="str">
            <v>M324</v>
          </cell>
          <cell r="BK673">
            <v>0</v>
          </cell>
          <cell r="BL673">
            <v>0</v>
          </cell>
        </row>
        <row r="674">
          <cell r="D674" t="str">
            <v>Stefan Klindwort</v>
          </cell>
          <cell r="E674" t="str">
            <v>M325</v>
          </cell>
          <cell r="BK674">
            <v>0</v>
          </cell>
          <cell r="BL674">
            <v>0</v>
          </cell>
        </row>
        <row r="675">
          <cell r="D675" t="str">
            <v>陳仲賢</v>
          </cell>
          <cell r="E675" t="str">
            <v>M326</v>
          </cell>
          <cell r="BK675">
            <v>0</v>
          </cell>
          <cell r="BL675">
            <v>0</v>
          </cell>
        </row>
        <row r="676">
          <cell r="D676" t="str">
            <v>劉卓恆</v>
          </cell>
          <cell r="E676" t="str">
            <v>M327</v>
          </cell>
          <cell r="H676">
            <v>9</v>
          </cell>
          <cell r="J676">
            <v>9</v>
          </cell>
          <cell r="N676">
            <v>15</v>
          </cell>
          <cell r="BK676">
            <v>0</v>
          </cell>
          <cell r="BL676">
            <v>0</v>
          </cell>
        </row>
        <row r="677">
          <cell r="D677" t="str">
            <v>謝國敬</v>
          </cell>
          <cell r="E677" t="str">
            <v>M328</v>
          </cell>
          <cell r="BK677">
            <v>0</v>
          </cell>
          <cell r="BL677">
            <v>0</v>
          </cell>
        </row>
        <row r="678">
          <cell r="D678" t="str">
            <v>黃志賢</v>
          </cell>
          <cell r="E678" t="str">
            <v>M329</v>
          </cell>
          <cell r="BK678">
            <v>0</v>
          </cell>
          <cell r="BL678">
            <v>0</v>
          </cell>
        </row>
        <row r="679">
          <cell r="D679" t="str">
            <v>曹杏添</v>
          </cell>
          <cell r="E679" t="str">
            <v>M334</v>
          </cell>
          <cell r="G679">
            <v>9</v>
          </cell>
          <cell r="J679">
            <v>9</v>
          </cell>
          <cell r="V679">
            <v>3</v>
          </cell>
          <cell r="X679">
            <v>0</v>
          </cell>
          <cell r="Z679">
            <v>0</v>
          </cell>
          <cell r="BK679">
            <v>0</v>
          </cell>
          <cell r="BL679">
            <v>0</v>
          </cell>
        </row>
        <row r="680">
          <cell r="D680" t="str">
            <v>黃卓謙</v>
          </cell>
          <cell r="E680" t="str">
            <v>M335</v>
          </cell>
          <cell r="G680">
            <v>9</v>
          </cell>
          <cell r="J680">
            <v>9</v>
          </cell>
          <cell r="W680">
            <v>3</v>
          </cell>
          <cell r="BK680">
            <v>0</v>
          </cell>
          <cell r="BL680">
            <v>0</v>
          </cell>
        </row>
        <row r="681">
          <cell r="D681" t="str">
            <v>陳志威</v>
          </cell>
          <cell r="E681" t="str">
            <v>M338</v>
          </cell>
          <cell r="K681">
            <v>54</v>
          </cell>
          <cell r="L681">
            <v>42</v>
          </cell>
          <cell r="N681">
            <v>36</v>
          </cell>
          <cell r="BK681">
            <v>0</v>
          </cell>
          <cell r="BL681">
            <v>0</v>
          </cell>
        </row>
        <row r="682">
          <cell r="D682" t="str">
            <v>李鎮傑</v>
          </cell>
          <cell r="E682" t="str">
            <v>M339</v>
          </cell>
          <cell r="V682">
            <v>3</v>
          </cell>
          <cell r="W682">
            <v>24</v>
          </cell>
          <cell r="BK682">
            <v>0</v>
          </cell>
          <cell r="BL682">
            <v>0</v>
          </cell>
        </row>
        <row r="683">
          <cell r="D683" t="str">
            <v>李銘沖</v>
          </cell>
          <cell r="E683" t="str">
            <v>M340</v>
          </cell>
          <cell r="BK683">
            <v>0</v>
          </cell>
          <cell r="BL683">
            <v>0</v>
          </cell>
        </row>
        <row r="684">
          <cell r="D684" t="str">
            <v>鍾振成</v>
          </cell>
          <cell r="E684" t="str">
            <v>M341</v>
          </cell>
          <cell r="BK684">
            <v>0</v>
          </cell>
          <cell r="BL684">
            <v>0</v>
          </cell>
        </row>
        <row r="685">
          <cell r="D685" t="str">
            <v>伍鍵邦</v>
          </cell>
          <cell r="E685" t="str">
            <v>M343</v>
          </cell>
          <cell r="F685">
            <v>24</v>
          </cell>
          <cell r="G685">
            <v>21</v>
          </cell>
          <cell r="H685">
            <v>21</v>
          </cell>
          <cell r="J685">
            <v>42</v>
          </cell>
          <cell r="K685">
            <v>24</v>
          </cell>
          <cell r="BK685">
            <v>0</v>
          </cell>
          <cell r="BL685">
            <v>0</v>
          </cell>
        </row>
        <row r="686">
          <cell r="D686" t="str">
            <v>黃達寅</v>
          </cell>
          <cell r="E686" t="str">
            <v>M344</v>
          </cell>
          <cell r="BK686">
            <v>0</v>
          </cell>
          <cell r="BL686">
            <v>0</v>
          </cell>
        </row>
        <row r="687">
          <cell r="D687" t="str">
            <v>林肇琦</v>
          </cell>
          <cell r="E687" t="str">
            <v>M345</v>
          </cell>
          <cell r="K687">
            <v>18</v>
          </cell>
          <cell r="L687">
            <v>42</v>
          </cell>
          <cell r="P687">
            <v>24</v>
          </cell>
          <cell r="BK687">
            <v>0</v>
          </cell>
          <cell r="BL687">
            <v>0</v>
          </cell>
        </row>
        <row r="688">
          <cell r="D688" t="str">
            <v>李偉邦</v>
          </cell>
          <cell r="E688" t="str">
            <v>M346</v>
          </cell>
          <cell r="G688">
            <v>9</v>
          </cell>
          <cell r="H688">
            <v>12</v>
          </cell>
          <cell r="I688">
            <v>18</v>
          </cell>
          <cell r="J688">
            <v>30</v>
          </cell>
          <cell r="K688">
            <v>24</v>
          </cell>
          <cell r="L688">
            <v>24</v>
          </cell>
          <cell r="N688">
            <v>18</v>
          </cell>
          <cell r="T688">
            <v>3</v>
          </cell>
          <cell r="V688">
            <v>27</v>
          </cell>
          <cell r="W688">
            <v>18</v>
          </cell>
          <cell r="Y688">
            <v>0</v>
          </cell>
          <cell r="Z688">
            <v>0</v>
          </cell>
          <cell r="AD688">
            <v>0</v>
          </cell>
          <cell r="AE688">
            <v>0</v>
          </cell>
          <cell r="BK688">
            <v>0</v>
          </cell>
          <cell r="BL688">
            <v>0</v>
          </cell>
        </row>
        <row r="689">
          <cell r="D689" t="str">
            <v>蔡偉麟</v>
          </cell>
          <cell r="E689" t="str">
            <v>M348</v>
          </cell>
          <cell r="BK689">
            <v>0</v>
          </cell>
          <cell r="BL689">
            <v>0</v>
          </cell>
        </row>
        <row r="690">
          <cell r="D690" t="str">
            <v>顧家豪</v>
          </cell>
          <cell r="E690" t="str">
            <v>M349</v>
          </cell>
          <cell r="H690">
            <v>9</v>
          </cell>
          <cell r="J690">
            <v>9</v>
          </cell>
          <cell r="K690">
            <v>12</v>
          </cell>
          <cell r="M690">
            <v>15</v>
          </cell>
          <cell r="O690">
            <v>18</v>
          </cell>
          <cell r="S690">
            <v>36</v>
          </cell>
          <cell r="U690">
            <v>24</v>
          </cell>
          <cell r="W690">
            <v>3</v>
          </cell>
          <cell r="X690">
            <v>24</v>
          </cell>
          <cell r="Z690">
            <v>24</v>
          </cell>
          <cell r="AD690">
            <v>0</v>
          </cell>
          <cell r="AE690">
            <v>0</v>
          </cell>
          <cell r="BK690">
            <v>0</v>
          </cell>
          <cell r="BL690">
            <v>0</v>
          </cell>
        </row>
        <row r="691">
          <cell r="D691" t="str">
            <v>陸浩鳴</v>
          </cell>
          <cell r="E691" t="str">
            <v>M351</v>
          </cell>
          <cell r="BK691">
            <v>0</v>
          </cell>
          <cell r="BL691">
            <v>0</v>
          </cell>
        </row>
        <row r="692">
          <cell r="D692" t="str">
            <v>涂文龍</v>
          </cell>
          <cell r="E692" t="str">
            <v>M352</v>
          </cell>
          <cell r="U692">
            <v>18</v>
          </cell>
          <cell r="BK692">
            <v>0</v>
          </cell>
          <cell r="BL692">
            <v>0</v>
          </cell>
        </row>
        <row r="693">
          <cell r="D693" t="str">
            <v>楊沛焜</v>
          </cell>
          <cell r="E693" t="str">
            <v>M354</v>
          </cell>
          <cell r="H693">
            <v>9</v>
          </cell>
          <cell r="J693">
            <v>9</v>
          </cell>
          <cell r="M693">
            <v>3</v>
          </cell>
          <cell r="N693">
            <v>15</v>
          </cell>
          <cell r="U693">
            <v>18</v>
          </cell>
          <cell r="BK693">
            <v>0</v>
          </cell>
          <cell r="BL693">
            <v>0</v>
          </cell>
        </row>
        <row r="694">
          <cell r="D694" t="str">
            <v>陳家良</v>
          </cell>
          <cell r="E694" t="str">
            <v>M356</v>
          </cell>
          <cell r="H694">
            <v>3</v>
          </cell>
          <cell r="J694">
            <v>3</v>
          </cell>
          <cell r="BK694">
            <v>0</v>
          </cell>
          <cell r="BL694">
            <v>0</v>
          </cell>
        </row>
        <row r="695">
          <cell r="D695" t="str">
            <v>朱家俊</v>
          </cell>
          <cell r="E695" t="str">
            <v>M358</v>
          </cell>
          <cell r="BK695">
            <v>0</v>
          </cell>
          <cell r="BL695">
            <v>0</v>
          </cell>
        </row>
        <row r="696">
          <cell r="D696" t="str">
            <v>彭俊彥</v>
          </cell>
          <cell r="E696" t="str">
            <v>M359</v>
          </cell>
          <cell r="BK696">
            <v>0</v>
          </cell>
          <cell r="BL696">
            <v>0</v>
          </cell>
        </row>
        <row r="697">
          <cell r="D697" t="str">
            <v>楊竣文</v>
          </cell>
          <cell r="E697" t="str">
            <v>M360</v>
          </cell>
          <cell r="H697">
            <v>3</v>
          </cell>
          <cell r="J697">
            <v>3</v>
          </cell>
          <cell r="BK697">
            <v>0</v>
          </cell>
          <cell r="BL697">
            <v>0</v>
          </cell>
        </row>
        <row r="698">
          <cell r="D698" t="str">
            <v>張銘軒</v>
          </cell>
          <cell r="E698" t="str">
            <v>M361</v>
          </cell>
          <cell r="F698">
            <v>24</v>
          </cell>
          <cell r="G698">
            <v>9</v>
          </cell>
          <cell r="H698">
            <v>18</v>
          </cell>
          <cell r="J698">
            <v>27</v>
          </cell>
          <cell r="M698">
            <v>18</v>
          </cell>
          <cell r="BK698">
            <v>0</v>
          </cell>
          <cell r="BL698">
            <v>0</v>
          </cell>
        </row>
        <row r="699">
          <cell r="D699" t="str">
            <v>黃啟麟</v>
          </cell>
          <cell r="E699" t="str">
            <v>M362</v>
          </cell>
          <cell r="BK699">
            <v>0</v>
          </cell>
          <cell r="BL699">
            <v>0</v>
          </cell>
        </row>
        <row r="700">
          <cell r="D700" t="str">
            <v>賴偉杰</v>
          </cell>
          <cell r="E700" t="str">
            <v>M363</v>
          </cell>
          <cell r="BK700">
            <v>0</v>
          </cell>
          <cell r="BL700">
            <v>0</v>
          </cell>
        </row>
        <row r="701">
          <cell r="D701" t="str">
            <v>李漢明</v>
          </cell>
          <cell r="E701" t="str">
            <v>M364</v>
          </cell>
          <cell r="BK701">
            <v>0</v>
          </cell>
          <cell r="BL701">
            <v>0</v>
          </cell>
        </row>
        <row r="702">
          <cell r="D702" t="str">
            <v>劉耀強</v>
          </cell>
          <cell r="E702" t="str">
            <v>M365</v>
          </cell>
          <cell r="H702">
            <v>3</v>
          </cell>
          <cell r="J702">
            <v>3</v>
          </cell>
          <cell r="N702">
            <v>15</v>
          </cell>
          <cell r="BK702">
            <v>0</v>
          </cell>
          <cell r="BL702">
            <v>0</v>
          </cell>
        </row>
        <row r="703">
          <cell r="D703" t="str">
            <v>蔣逸華</v>
          </cell>
          <cell r="E703" t="str">
            <v>M366</v>
          </cell>
          <cell r="BK703">
            <v>0</v>
          </cell>
          <cell r="BL703">
            <v>0</v>
          </cell>
        </row>
        <row r="704">
          <cell r="D704" t="str">
            <v>周煦輝</v>
          </cell>
          <cell r="E704" t="str">
            <v>M367</v>
          </cell>
          <cell r="U704">
            <v>36</v>
          </cell>
          <cell r="BK704">
            <v>0</v>
          </cell>
          <cell r="BL704">
            <v>0</v>
          </cell>
        </row>
        <row r="705">
          <cell r="D705" t="str">
            <v>黃皓嶠</v>
          </cell>
          <cell r="E705" t="str">
            <v>M368</v>
          </cell>
          <cell r="BK705">
            <v>0</v>
          </cell>
          <cell r="BL705">
            <v>0</v>
          </cell>
        </row>
        <row r="706">
          <cell r="D706" t="str">
            <v>朱信亙</v>
          </cell>
          <cell r="E706" t="str">
            <v>M369</v>
          </cell>
          <cell r="I706">
            <v>18</v>
          </cell>
          <cell r="J706">
            <v>18</v>
          </cell>
          <cell r="BK706">
            <v>0</v>
          </cell>
          <cell r="BL706">
            <v>0</v>
          </cell>
        </row>
        <row r="707">
          <cell r="D707" t="str">
            <v>許廷鈞</v>
          </cell>
          <cell r="E707" t="str">
            <v>M370</v>
          </cell>
          <cell r="BK707">
            <v>0</v>
          </cell>
          <cell r="BL707">
            <v>0</v>
          </cell>
        </row>
        <row r="708">
          <cell r="D708" t="str">
            <v>周俊謙</v>
          </cell>
          <cell r="E708" t="str">
            <v>M371</v>
          </cell>
          <cell r="BK708">
            <v>0</v>
          </cell>
          <cell r="BL708">
            <v>0</v>
          </cell>
        </row>
        <row r="709">
          <cell r="D709" t="str">
            <v>朱信希</v>
          </cell>
          <cell r="E709" t="str">
            <v>M372</v>
          </cell>
          <cell r="I709">
            <v>18</v>
          </cell>
          <cell r="J709">
            <v>18</v>
          </cell>
          <cell r="BK709">
            <v>0</v>
          </cell>
          <cell r="BL709">
            <v>0</v>
          </cell>
        </row>
        <row r="710">
          <cell r="D710" t="str">
            <v>戴耀中</v>
          </cell>
          <cell r="E710" t="str">
            <v>M374</v>
          </cell>
          <cell r="BK710">
            <v>0</v>
          </cell>
          <cell r="BL710">
            <v>0</v>
          </cell>
        </row>
        <row r="711">
          <cell r="D711" t="str">
            <v xml:space="preserve">Ugo Uberti Foppa </v>
          </cell>
          <cell r="E711" t="str">
            <v>M375</v>
          </cell>
          <cell r="BK711">
            <v>0</v>
          </cell>
          <cell r="BL711">
            <v>0</v>
          </cell>
        </row>
        <row r="712">
          <cell r="D712" t="str">
            <v>陳漢威</v>
          </cell>
          <cell r="E712" t="str">
            <v>M376</v>
          </cell>
          <cell r="BK712">
            <v>0</v>
          </cell>
          <cell r="BL712">
            <v>0</v>
          </cell>
        </row>
        <row r="713">
          <cell r="D713" t="str">
            <v>楊希勤</v>
          </cell>
          <cell r="E713" t="str">
            <v>M377</v>
          </cell>
          <cell r="BK713">
            <v>0</v>
          </cell>
          <cell r="BL713">
            <v>0</v>
          </cell>
        </row>
        <row r="714">
          <cell r="D714" t="str">
            <v>鄭志祥</v>
          </cell>
          <cell r="E714" t="str">
            <v>M378</v>
          </cell>
          <cell r="BK714">
            <v>0</v>
          </cell>
          <cell r="BL714">
            <v>0</v>
          </cell>
        </row>
        <row r="715">
          <cell r="D715" t="str">
            <v>王偉倫</v>
          </cell>
          <cell r="E715" t="str">
            <v>M379</v>
          </cell>
          <cell r="BK715">
            <v>0</v>
          </cell>
          <cell r="BL715">
            <v>0</v>
          </cell>
        </row>
        <row r="716">
          <cell r="D716" t="str">
            <v>梁浩基</v>
          </cell>
          <cell r="E716" t="str">
            <v>M380</v>
          </cell>
          <cell r="BK716">
            <v>0</v>
          </cell>
          <cell r="BL716">
            <v>0</v>
          </cell>
        </row>
        <row r="717">
          <cell r="D717" t="str">
            <v>郭頌勤</v>
          </cell>
          <cell r="E717" t="str">
            <v>M381</v>
          </cell>
          <cell r="BK717">
            <v>0</v>
          </cell>
          <cell r="BL717">
            <v>0</v>
          </cell>
        </row>
        <row r="718">
          <cell r="D718" t="str">
            <v>何紹恆</v>
          </cell>
          <cell r="E718" t="str">
            <v>M382</v>
          </cell>
          <cell r="BK718">
            <v>0</v>
          </cell>
          <cell r="BL718">
            <v>0</v>
          </cell>
        </row>
        <row r="719">
          <cell r="D719" t="str">
            <v>陳德建</v>
          </cell>
          <cell r="E719" t="str">
            <v>M384</v>
          </cell>
          <cell r="BK719">
            <v>0</v>
          </cell>
          <cell r="BL719">
            <v>0</v>
          </cell>
        </row>
        <row r="720">
          <cell r="D720" t="str">
            <v>陳智聰</v>
          </cell>
          <cell r="E720" t="str">
            <v>M385</v>
          </cell>
          <cell r="BK720">
            <v>0</v>
          </cell>
          <cell r="BL720">
            <v>0</v>
          </cell>
        </row>
        <row r="721">
          <cell r="D721" t="str">
            <v>鄺恩義</v>
          </cell>
          <cell r="E721" t="str">
            <v>M386</v>
          </cell>
          <cell r="BK721">
            <v>0</v>
          </cell>
          <cell r="BL721">
            <v>0</v>
          </cell>
        </row>
        <row r="722">
          <cell r="D722" t="str">
            <v>陳浩然</v>
          </cell>
          <cell r="E722" t="str">
            <v>M387</v>
          </cell>
          <cell r="BK722">
            <v>0</v>
          </cell>
          <cell r="BL722">
            <v>0</v>
          </cell>
        </row>
        <row r="723">
          <cell r="D723" t="str">
            <v>阮智恆</v>
          </cell>
          <cell r="E723" t="str">
            <v>M388</v>
          </cell>
          <cell r="BK723">
            <v>0</v>
          </cell>
          <cell r="BL723">
            <v>0</v>
          </cell>
        </row>
        <row r="724">
          <cell r="D724" t="str">
            <v>BROOKESPETER</v>
          </cell>
          <cell r="E724" t="str">
            <v>M389</v>
          </cell>
          <cell r="BK724">
            <v>0</v>
          </cell>
          <cell r="BL724">
            <v>0</v>
          </cell>
        </row>
        <row r="725">
          <cell r="D725" t="str">
            <v>CLAUDIOMAZZINI</v>
          </cell>
          <cell r="E725" t="str">
            <v>M390</v>
          </cell>
          <cell r="BK725">
            <v>0</v>
          </cell>
          <cell r="BL725">
            <v>0</v>
          </cell>
        </row>
        <row r="726">
          <cell r="D726" t="str">
            <v>Mike StevenFon</v>
          </cell>
          <cell r="E726" t="str">
            <v>M391</v>
          </cell>
          <cell r="BK726">
            <v>0</v>
          </cell>
          <cell r="BL726">
            <v>0</v>
          </cell>
        </row>
        <row r="727">
          <cell r="D727" t="str">
            <v>NFABIEN</v>
          </cell>
          <cell r="E727" t="str">
            <v>M392</v>
          </cell>
          <cell r="BK727">
            <v>0</v>
          </cell>
          <cell r="BL727">
            <v>0</v>
          </cell>
        </row>
        <row r="728">
          <cell r="D728" t="str">
            <v>NicoZurcher</v>
          </cell>
          <cell r="E728" t="str">
            <v>M393</v>
          </cell>
          <cell r="BK728">
            <v>0</v>
          </cell>
          <cell r="BL728">
            <v>0</v>
          </cell>
        </row>
        <row r="729">
          <cell r="D729" t="str">
            <v>三竹秋津</v>
          </cell>
          <cell r="E729" t="str">
            <v>M394</v>
          </cell>
          <cell r="BK729">
            <v>0</v>
          </cell>
          <cell r="BL729">
            <v>0</v>
          </cell>
        </row>
        <row r="730">
          <cell r="D730" t="str">
            <v>山本和生</v>
          </cell>
          <cell r="E730" t="str">
            <v>M395</v>
          </cell>
          <cell r="BK730">
            <v>0</v>
          </cell>
          <cell r="BL730">
            <v>0</v>
          </cell>
        </row>
        <row r="731">
          <cell r="D731" t="str">
            <v>王柏基</v>
          </cell>
          <cell r="E731" t="str">
            <v>M396</v>
          </cell>
          <cell r="BK731">
            <v>0</v>
          </cell>
          <cell r="BL731">
            <v>0</v>
          </cell>
        </row>
        <row r="732">
          <cell r="D732" t="str">
            <v>王家俊</v>
          </cell>
          <cell r="E732" t="str">
            <v>M397</v>
          </cell>
          <cell r="BK732">
            <v>0</v>
          </cell>
          <cell r="BL732">
            <v>0</v>
          </cell>
        </row>
        <row r="733">
          <cell r="D733" t="str">
            <v>北本淳嗣</v>
          </cell>
          <cell r="E733" t="str">
            <v>M398</v>
          </cell>
          <cell r="BK733">
            <v>0</v>
          </cell>
          <cell r="BL733">
            <v>0</v>
          </cell>
        </row>
        <row r="734">
          <cell r="D734" t="str">
            <v>田峻</v>
          </cell>
          <cell r="E734" t="str">
            <v>M399</v>
          </cell>
          <cell r="BK734">
            <v>0</v>
          </cell>
          <cell r="BL734">
            <v>0</v>
          </cell>
        </row>
        <row r="735">
          <cell r="D735" t="str">
            <v>石井憲太郎</v>
          </cell>
          <cell r="E735" t="str">
            <v>M400</v>
          </cell>
          <cell r="BK735">
            <v>0</v>
          </cell>
          <cell r="BL735">
            <v>0</v>
          </cell>
        </row>
        <row r="736">
          <cell r="D736" t="str">
            <v>任敬業</v>
          </cell>
          <cell r="E736" t="str">
            <v>M401</v>
          </cell>
          <cell r="BK736">
            <v>0</v>
          </cell>
          <cell r="BL736">
            <v>0</v>
          </cell>
        </row>
        <row r="737">
          <cell r="D737" t="str">
            <v>戎志華</v>
          </cell>
          <cell r="E737" t="str">
            <v>M402</v>
          </cell>
          <cell r="BK737">
            <v>0</v>
          </cell>
          <cell r="BL737">
            <v>0</v>
          </cell>
        </row>
        <row r="738">
          <cell r="D738" t="str">
            <v>成守志</v>
          </cell>
          <cell r="E738" t="str">
            <v>M403</v>
          </cell>
          <cell r="BK738">
            <v>0</v>
          </cell>
          <cell r="BL738">
            <v>0</v>
          </cell>
        </row>
        <row r="739">
          <cell r="D739" t="str">
            <v>朱惜池</v>
          </cell>
          <cell r="E739" t="str">
            <v>M404</v>
          </cell>
          <cell r="BK739">
            <v>0</v>
          </cell>
          <cell r="BL739">
            <v>0</v>
          </cell>
        </row>
        <row r="740">
          <cell r="D740" t="str">
            <v>江偉豪</v>
          </cell>
          <cell r="E740" t="str">
            <v>M405</v>
          </cell>
          <cell r="BK740">
            <v>0</v>
          </cell>
          <cell r="BL740">
            <v>0</v>
          </cell>
        </row>
        <row r="741">
          <cell r="D741" t="str">
            <v>吳志江</v>
          </cell>
          <cell r="E741" t="str">
            <v>M407</v>
          </cell>
          <cell r="BK741">
            <v>0</v>
          </cell>
          <cell r="BL741">
            <v>0</v>
          </cell>
        </row>
        <row r="742">
          <cell r="D742" t="str">
            <v>吳志剛</v>
          </cell>
          <cell r="E742" t="str">
            <v>M408</v>
          </cell>
          <cell r="BK742">
            <v>0</v>
          </cell>
          <cell r="BL742">
            <v>0</v>
          </cell>
        </row>
        <row r="743">
          <cell r="D743" t="str">
            <v>吳俊賢</v>
          </cell>
          <cell r="E743" t="str">
            <v>M409</v>
          </cell>
          <cell r="BK743">
            <v>0</v>
          </cell>
          <cell r="BL743">
            <v>0</v>
          </cell>
        </row>
        <row r="744">
          <cell r="D744" t="str">
            <v>吳茂燊</v>
          </cell>
          <cell r="E744" t="str">
            <v>M410</v>
          </cell>
          <cell r="BK744">
            <v>0</v>
          </cell>
          <cell r="BL744">
            <v>0</v>
          </cell>
        </row>
        <row r="745">
          <cell r="D745" t="str">
            <v>吳皓程</v>
          </cell>
          <cell r="E745" t="str">
            <v>M411</v>
          </cell>
          <cell r="BK745">
            <v>0</v>
          </cell>
          <cell r="BL745">
            <v>0</v>
          </cell>
        </row>
        <row r="746">
          <cell r="D746" t="str">
            <v>吳錦池</v>
          </cell>
          <cell r="E746" t="str">
            <v>M412</v>
          </cell>
          <cell r="BK746">
            <v>0</v>
          </cell>
          <cell r="BL746">
            <v>0</v>
          </cell>
        </row>
        <row r="747">
          <cell r="D747" t="str">
            <v>李中建</v>
          </cell>
          <cell r="E747" t="str">
            <v>M413</v>
          </cell>
          <cell r="BK747">
            <v>0</v>
          </cell>
          <cell r="BL747">
            <v>0</v>
          </cell>
        </row>
        <row r="748">
          <cell r="D748" t="str">
            <v>李家強</v>
          </cell>
          <cell r="E748" t="str">
            <v>M415</v>
          </cell>
          <cell r="BK748">
            <v>0</v>
          </cell>
          <cell r="BL748">
            <v>0</v>
          </cell>
        </row>
        <row r="749">
          <cell r="D749" t="str">
            <v>李偉臨</v>
          </cell>
          <cell r="E749" t="str">
            <v>M416</v>
          </cell>
          <cell r="BK749">
            <v>0</v>
          </cell>
          <cell r="BL749">
            <v>0</v>
          </cell>
        </row>
        <row r="750">
          <cell r="D750" t="str">
            <v>李國威</v>
          </cell>
          <cell r="E750" t="str">
            <v>M418</v>
          </cell>
          <cell r="BK750">
            <v>0</v>
          </cell>
          <cell r="BL750">
            <v>0</v>
          </cell>
        </row>
        <row r="751">
          <cell r="D751" t="str">
            <v>李毓鑫</v>
          </cell>
          <cell r="E751" t="str">
            <v>M419</v>
          </cell>
          <cell r="BK751">
            <v>0</v>
          </cell>
          <cell r="BL751">
            <v>0</v>
          </cell>
        </row>
        <row r="752">
          <cell r="D752" t="str">
            <v>李銘華</v>
          </cell>
          <cell r="E752" t="str">
            <v>M420</v>
          </cell>
          <cell r="BK752">
            <v>0</v>
          </cell>
          <cell r="BL752">
            <v>0</v>
          </cell>
        </row>
        <row r="753">
          <cell r="D753" t="str">
            <v>李喆</v>
          </cell>
          <cell r="E753" t="str">
            <v>M421</v>
          </cell>
          <cell r="BK753">
            <v>0</v>
          </cell>
          <cell r="BL753">
            <v>0</v>
          </cell>
        </row>
        <row r="754">
          <cell r="D754" t="str">
            <v>周安傑</v>
          </cell>
          <cell r="E754" t="str">
            <v>M422</v>
          </cell>
          <cell r="BK754">
            <v>0</v>
          </cell>
          <cell r="BL754">
            <v>0</v>
          </cell>
        </row>
        <row r="755">
          <cell r="D755" t="str">
            <v>周智豪</v>
          </cell>
          <cell r="E755" t="str">
            <v>M423</v>
          </cell>
          <cell r="BK755">
            <v>0</v>
          </cell>
          <cell r="BL755">
            <v>0</v>
          </cell>
        </row>
        <row r="756">
          <cell r="D756" t="str">
            <v>林大鵬</v>
          </cell>
          <cell r="E756" t="str">
            <v>M424</v>
          </cell>
          <cell r="BK756">
            <v>0</v>
          </cell>
          <cell r="BL756">
            <v>0</v>
          </cell>
        </row>
        <row r="757">
          <cell r="D757" t="str">
            <v>林家明</v>
          </cell>
          <cell r="E757" t="str">
            <v>M425</v>
          </cell>
          <cell r="BK757">
            <v>0</v>
          </cell>
          <cell r="BL757">
            <v>0</v>
          </cell>
        </row>
        <row r="758">
          <cell r="D758" t="str">
            <v>林覺亮</v>
          </cell>
          <cell r="E758" t="str">
            <v>M426</v>
          </cell>
          <cell r="BK758">
            <v>0</v>
          </cell>
          <cell r="BL758">
            <v>0</v>
          </cell>
        </row>
        <row r="759">
          <cell r="D759" t="str">
            <v>長田智考</v>
          </cell>
          <cell r="E759" t="str">
            <v>M427</v>
          </cell>
          <cell r="BK759">
            <v>0</v>
          </cell>
          <cell r="BL759">
            <v>0</v>
          </cell>
        </row>
        <row r="760">
          <cell r="D760" t="str">
            <v>俞戴煒</v>
          </cell>
          <cell r="E760" t="str">
            <v>M428</v>
          </cell>
          <cell r="BK760">
            <v>0</v>
          </cell>
          <cell r="BL760">
            <v>0</v>
          </cell>
        </row>
        <row r="761">
          <cell r="D761" t="str">
            <v>姚振宇</v>
          </cell>
          <cell r="E761" t="str">
            <v>M429</v>
          </cell>
          <cell r="BK761">
            <v>0</v>
          </cell>
          <cell r="BL761">
            <v>0</v>
          </cell>
        </row>
        <row r="762">
          <cell r="D762" t="str">
            <v>唐志禮</v>
          </cell>
          <cell r="E762" t="str">
            <v>M431</v>
          </cell>
          <cell r="BK762">
            <v>0</v>
          </cell>
          <cell r="BL762">
            <v>0</v>
          </cell>
        </row>
        <row r="763">
          <cell r="D763" t="str">
            <v>孫偉成</v>
          </cell>
          <cell r="E763" t="str">
            <v>M432</v>
          </cell>
          <cell r="BK763">
            <v>0</v>
          </cell>
          <cell r="BL763">
            <v>0</v>
          </cell>
        </row>
        <row r="764">
          <cell r="D764" t="str">
            <v>孫熒禧</v>
          </cell>
          <cell r="E764" t="str">
            <v>M433</v>
          </cell>
          <cell r="BK764">
            <v>0</v>
          </cell>
          <cell r="BL764">
            <v>0</v>
          </cell>
        </row>
        <row r="765">
          <cell r="D765" t="str">
            <v>袁允峰</v>
          </cell>
          <cell r="E765" t="str">
            <v>M434</v>
          </cell>
          <cell r="BK765">
            <v>0</v>
          </cell>
          <cell r="BL765">
            <v>0</v>
          </cell>
        </row>
        <row r="766">
          <cell r="D766" t="str">
            <v>袁嘉俊</v>
          </cell>
          <cell r="E766" t="str">
            <v>M435</v>
          </cell>
          <cell r="BK766">
            <v>0</v>
          </cell>
          <cell r="BL766">
            <v>0</v>
          </cell>
        </row>
        <row r="767">
          <cell r="D767" t="str">
            <v>區國偉</v>
          </cell>
          <cell r="E767" t="str">
            <v>M436</v>
          </cell>
          <cell r="BK767">
            <v>0</v>
          </cell>
          <cell r="BL767">
            <v>0</v>
          </cell>
        </row>
        <row r="768">
          <cell r="D768" t="str">
            <v>張文欣</v>
          </cell>
          <cell r="E768" t="str">
            <v>M437</v>
          </cell>
          <cell r="BK768">
            <v>0</v>
          </cell>
          <cell r="BL768">
            <v>0</v>
          </cell>
        </row>
        <row r="769">
          <cell r="D769" t="str">
            <v>張逸傑</v>
          </cell>
          <cell r="E769" t="str">
            <v>M438</v>
          </cell>
          <cell r="BK769">
            <v>0</v>
          </cell>
          <cell r="BL769">
            <v>0</v>
          </cell>
        </row>
        <row r="770">
          <cell r="D770" t="str">
            <v>梁啟華</v>
          </cell>
          <cell r="E770" t="str">
            <v>M439</v>
          </cell>
          <cell r="BK770">
            <v>0</v>
          </cell>
          <cell r="BL770">
            <v>0</v>
          </cell>
        </row>
        <row r="771">
          <cell r="D771" t="str">
            <v>莫俊然</v>
          </cell>
          <cell r="E771" t="str">
            <v>M440</v>
          </cell>
          <cell r="BK771">
            <v>0</v>
          </cell>
          <cell r="BL771">
            <v>0</v>
          </cell>
        </row>
        <row r="772">
          <cell r="D772" t="str">
            <v>莫鈞麟</v>
          </cell>
          <cell r="E772" t="str">
            <v>M441</v>
          </cell>
          <cell r="BK772">
            <v>0</v>
          </cell>
          <cell r="BL772">
            <v>0</v>
          </cell>
        </row>
        <row r="773">
          <cell r="D773" t="str">
            <v>連耀祖</v>
          </cell>
          <cell r="E773" t="str">
            <v>M442</v>
          </cell>
          <cell r="BK773">
            <v>0</v>
          </cell>
          <cell r="BL773">
            <v>0</v>
          </cell>
        </row>
        <row r="774">
          <cell r="D774" t="str">
            <v>郭志文</v>
          </cell>
          <cell r="E774" t="str">
            <v>M443</v>
          </cell>
          <cell r="BK774">
            <v>0</v>
          </cell>
          <cell r="BL774">
            <v>0</v>
          </cell>
        </row>
        <row r="775">
          <cell r="D775" t="str">
            <v>郭志榮</v>
          </cell>
          <cell r="E775" t="str">
            <v>M444</v>
          </cell>
          <cell r="BK775">
            <v>0</v>
          </cell>
          <cell r="BL775">
            <v>0</v>
          </cell>
        </row>
        <row r="776">
          <cell r="D776" t="str">
            <v>郭卓敏</v>
          </cell>
          <cell r="E776" t="str">
            <v>M445</v>
          </cell>
          <cell r="BK776">
            <v>0</v>
          </cell>
          <cell r="BL776">
            <v>0</v>
          </cell>
        </row>
        <row r="777">
          <cell r="D777" t="str">
            <v>郭嘉輝</v>
          </cell>
          <cell r="E777" t="str">
            <v>M446</v>
          </cell>
          <cell r="BK777">
            <v>0</v>
          </cell>
          <cell r="BL777">
            <v>0</v>
          </cell>
        </row>
        <row r="778">
          <cell r="D778" t="str">
            <v>陳文建</v>
          </cell>
          <cell r="E778" t="str">
            <v>M447</v>
          </cell>
          <cell r="BK778">
            <v>0</v>
          </cell>
          <cell r="BL778">
            <v>0</v>
          </cell>
        </row>
        <row r="779">
          <cell r="D779" t="str">
            <v>陳文傑</v>
          </cell>
          <cell r="E779" t="str">
            <v>M448</v>
          </cell>
          <cell r="W779">
            <v>24</v>
          </cell>
          <cell r="X779">
            <v>24</v>
          </cell>
          <cell r="Z779">
            <v>24</v>
          </cell>
          <cell r="AD779">
            <v>24</v>
          </cell>
          <cell r="AE779">
            <v>24</v>
          </cell>
          <cell r="BK779">
            <v>0</v>
          </cell>
          <cell r="BL779">
            <v>0</v>
          </cell>
        </row>
        <row r="780">
          <cell r="D780" t="str">
            <v>陳文雄</v>
          </cell>
          <cell r="E780" t="str">
            <v>M449</v>
          </cell>
          <cell r="BK780">
            <v>0</v>
          </cell>
          <cell r="BL780">
            <v>0</v>
          </cell>
        </row>
        <row r="781">
          <cell r="D781" t="str">
            <v>陳立文</v>
          </cell>
          <cell r="E781" t="str">
            <v>M450</v>
          </cell>
          <cell r="BK781">
            <v>0</v>
          </cell>
          <cell r="BL781">
            <v>0</v>
          </cell>
        </row>
        <row r="782">
          <cell r="D782" t="str">
            <v>陳光傑</v>
          </cell>
          <cell r="E782" t="str">
            <v>M451</v>
          </cell>
          <cell r="BK782">
            <v>0</v>
          </cell>
          <cell r="BL782">
            <v>0</v>
          </cell>
        </row>
        <row r="783">
          <cell r="D783" t="str">
            <v>陳宇瀚</v>
          </cell>
          <cell r="E783" t="str">
            <v>M452</v>
          </cell>
          <cell r="BK783">
            <v>0</v>
          </cell>
          <cell r="BL783">
            <v>0</v>
          </cell>
        </row>
        <row r="784">
          <cell r="D784" t="str">
            <v>陳冠男</v>
          </cell>
          <cell r="E784" t="str">
            <v>M453</v>
          </cell>
          <cell r="BK784">
            <v>0</v>
          </cell>
          <cell r="BL784">
            <v>0</v>
          </cell>
        </row>
        <row r="785">
          <cell r="D785" t="str">
            <v>陳建達</v>
          </cell>
          <cell r="E785" t="str">
            <v>M454</v>
          </cell>
          <cell r="BK785">
            <v>0</v>
          </cell>
          <cell r="BL785">
            <v>0</v>
          </cell>
        </row>
        <row r="786">
          <cell r="D786" t="str">
            <v>陳家棋</v>
          </cell>
          <cell r="E786" t="str">
            <v>M455</v>
          </cell>
          <cell r="BK786">
            <v>0</v>
          </cell>
          <cell r="BL786">
            <v>0</v>
          </cell>
        </row>
        <row r="787">
          <cell r="D787" t="str">
            <v>陳振揚</v>
          </cell>
          <cell r="E787" t="str">
            <v>M456</v>
          </cell>
          <cell r="BK787">
            <v>0</v>
          </cell>
          <cell r="BL787">
            <v>0</v>
          </cell>
        </row>
        <row r="788">
          <cell r="D788" t="str">
            <v>陳高盛</v>
          </cell>
          <cell r="E788" t="str">
            <v>M457</v>
          </cell>
          <cell r="BK788">
            <v>0</v>
          </cell>
          <cell r="BL788">
            <v>0</v>
          </cell>
        </row>
        <row r="789">
          <cell r="D789" t="str">
            <v>陳偉豪</v>
          </cell>
          <cell r="E789" t="str">
            <v>M458</v>
          </cell>
          <cell r="BK789">
            <v>0</v>
          </cell>
          <cell r="BL789">
            <v>0</v>
          </cell>
        </row>
        <row r="790">
          <cell r="D790" t="str">
            <v>陳楚健</v>
          </cell>
          <cell r="E790" t="str">
            <v>M459</v>
          </cell>
          <cell r="BK790">
            <v>0</v>
          </cell>
          <cell r="BL790">
            <v>0</v>
          </cell>
        </row>
        <row r="791">
          <cell r="D791" t="str">
            <v>陳樹立</v>
          </cell>
          <cell r="E791" t="str">
            <v>M460</v>
          </cell>
          <cell r="BK791">
            <v>0</v>
          </cell>
          <cell r="BL791">
            <v>0</v>
          </cell>
        </row>
        <row r="792">
          <cell r="D792" t="str">
            <v>陳鴻標</v>
          </cell>
          <cell r="E792" t="str">
            <v>M461</v>
          </cell>
          <cell r="BK792">
            <v>0</v>
          </cell>
          <cell r="BL792">
            <v>0</v>
          </cell>
        </row>
        <row r="793">
          <cell r="D793" t="str">
            <v>陳耀榮</v>
          </cell>
          <cell r="E793" t="str">
            <v>M462</v>
          </cell>
          <cell r="BK793">
            <v>0</v>
          </cell>
          <cell r="BL793">
            <v>0</v>
          </cell>
        </row>
        <row r="794">
          <cell r="D794" t="str">
            <v>陸浩明</v>
          </cell>
          <cell r="E794" t="str">
            <v>M463</v>
          </cell>
          <cell r="BK794">
            <v>0</v>
          </cell>
          <cell r="BL794">
            <v>0</v>
          </cell>
        </row>
        <row r="795">
          <cell r="D795" t="str">
            <v>麥穎賢</v>
          </cell>
          <cell r="E795" t="str">
            <v>M464</v>
          </cell>
          <cell r="I795">
            <v>12</v>
          </cell>
          <cell r="J795">
            <v>12</v>
          </cell>
          <cell r="K795">
            <v>18</v>
          </cell>
          <cell r="BK795">
            <v>0</v>
          </cell>
          <cell r="BL795">
            <v>0</v>
          </cell>
        </row>
        <row r="796">
          <cell r="D796" t="str">
            <v>馮啟釗</v>
          </cell>
          <cell r="E796" t="str">
            <v>M465</v>
          </cell>
          <cell r="BK796">
            <v>0</v>
          </cell>
          <cell r="BL796">
            <v>0</v>
          </cell>
        </row>
        <row r="797">
          <cell r="D797" t="str">
            <v>黃文偉</v>
          </cell>
          <cell r="E797" t="str">
            <v>M466</v>
          </cell>
          <cell r="BK797">
            <v>0</v>
          </cell>
          <cell r="BL797">
            <v>0</v>
          </cell>
        </row>
        <row r="798">
          <cell r="D798" t="str">
            <v>黃家俊</v>
          </cell>
          <cell r="E798" t="str">
            <v>M467</v>
          </cell>
          <cell r="BK798">
            <v>0</v>
          </cell>
          <cell r="BL798">
            <v>0</v>
          </cell>
        </row>
        <row r="799">
          <cell r="D799" t="str">
            <v>黃健錩</v>
          </cell>
          <cell r="E799" t="str">
            <v>M468</v>
          </cell>
          <cell r="BK799">
            <v>0</v>
          </cell>
          <cell r="BL799">
            <v>0</v>
          </cell>
        </row>
        <row r="800">
          <cell r="D800" t="str">
            <v>楊君豪</v>
          </cell>
          <cell r="E800" t="str">
            <v>M469</v>
          </cell>
          <cell r="P800">
            <v>18</v>
          </cell>
          <cell r="Q800">
            <v>6</v>
          </cell>
          <cell r="S800">
            <v>3</v>
          </cell>
          <cell r="BK800">
            <v>0</v>
          </cell>
          <cell r="BL800">
            <v>0</v>
          </cell>
        </row>
        <row r="801">
          <cell r="D801" t="str">
            <v>楊恩浩</v>
          </cell>
          <cell r="E801" t="str">
            <v>M470</v>
          </cell>
          <cell r="BK801">
            <v>0</v>
          </cell>
          <cell r="BL801">
            <v>0</v>
          </cell>
        </row>
        <row r="802">
          <cell r="D802" t="str">
            <v>廖俊超</v>
          </cell>
          <cell r="E802" t="str">
            <v>M471</v>
          </cell>
          <cell r="BK802">
            <v>0</v>
          </cell>
          <cell r="BL802">
            <v>0</v>
          </cell>
        </row>
        <row r="803">
          <cell r="D803" t="str">
            <v>趙敏聰</v>
          </cell>
          <cell r="E803" t="str">
            <v>M472</v>
          </cell>
          <cell r="BK803">
            <v>0</v>
          </cell>
          <cell r="BL803">
            <v>0</v>
          </cell>
        </row>
        <row r="804">
          <cell r="D804" t="str">
            <v>劉少峰</v>
          </cell>
          <cell r="E804" t="str">
            <v>M473</v>
          </cell>
          <cell r="BK804">
            <v>0</v>
          </cell>
          <cell r="BL804">
            <v>0</v>
          </cell>
        </row>
        <row r="805">
          <cell r="D805" t="str">
            <v>劉振宇</v>
          </cell>
          <cell r="E805" t="str">
            <v>M474</v>
          </cell>
          <cell r="BK805">
            <v>0</v>
          </cell>
          <cell r="BL805">
            <v>0</v>
          </cell>
        </row>
        <row r="806">
          <cell r="D806" t="str">
            <v>劉振賢</v>
          </cell>
          <cell r="E806" t="str">
            <v>M475</v>
          </cell>
          <cell r="BK806">
            <v>0</v>
          </cell>
          <cell r="BL806">
            <v>0</v>
          </cell>
        </row>
        <row r="807">
          <cell r="D807" t="str">
            <v>劉偉明</v>
          </cell>
          <cell r="E807" t="str">
            <v>M476</v>
          </cell>
          <cell r="BK807">
            <v>0</v>
          </cell>
          <cell r="BL807">
            <v>0</v>
          </cell>
        </row>
        <row r="808">
          <cell r="D808" t="str">
            <v>歐俊源</v>
          </cell>
          <cell r="E808" t="str">
            <v>M477</v>
          </cell>
          <cell r="BK808">
            <v>0</v>
          </cell>
          <cell r="BL808">
            <v>0</v>
          </cell>
        </row>
        <row r="809">
          <cell r="D809" t="str">
            <v>潘文健</v>
          </cell>
          <cell r="E809" t="str">
            <v>M478</v>
          </cell>
          <cell r="BK809">
            <v>0</v>
          </cell>
          <cell r="BL809">
            <v>0</v>
          </cell>
        </row>
        <row r="810">
          <cell r="D810" t="str">
            <v>潘偉經</v>
          </cell>
          <cell r="E810" t="str">
            <v>M479</v>
          </cell>
          <cell r="BK810">
            <v>0</v>
          </cell>
          <cell r="BL810">
            <v>0</v>
          </cell>
        </row>
        <row r="811">
          <cell r="D811" t="str">
            <v>鄭家雋</v>
          </cell>
          <cell r="E811" t="str">
            <v>M480</v>
          </cell>
          <cell r="BK811">
            <v>0</v>
          </cell>
          <cell r="BL811">
            <v>0</v>
          </cell>
        </row>
        <row r="812">
          <cell r="D812" t="str">
            <v>鄭崇興</v>
          </cell>
          <cell r="E812" t="str">
            <v>M481</v>
          </cell>
          <cell r="BK812">
            <v>0</v>
          </cell>
          <cell r="BL812">
            <v>0</v>
          </cell>
        </row>
        <row r="813">
          <cell r="D813" t="str">
            <v>盧俊廷</v>
          </cell>
          <cell r="E813" t="str">
            <v>M482</v>
          </cell>
          <cell r="BK813">
            <v>0</v>
          </cell>
          <cell r="BL813">
            <v>0</v>
          </cell>
        </row>
        <row r="814">
          <cell r="D814" t="str">
            <v>蕭樂明</v>
          </cell>
          <cell r="E814" t="str">
            <v>M483</v>
          </cell>
          <cell r="BK814">
            <v>0</v>
          </cell>
          <cell r="BL814">
            <v>0</v>
          </cell>
        </row>
        <row r="815">
          <cell r="D815" t="str">
            <v>霍競恆</v>
          </cell>
          <cell r="E815" t="str">
            <v>M484</v>
          </cell>
          <cell r="BK815">
            <v>0</v>
          </cell>
          <cell r="BL815">
            <v>0</v>
          </cell>
        </row>
        <row r="816">
          <cell r="D816" t="str">
            <v>磯貴博</v>
          </cell>
          <cell r="E816" t="str">
            <v>M485</v>
          </cell>
          <cell r="BK816">
            <v>0</v>
          </cell>
          <cell r="BL816">
            <v>0</v>
          </cell>
        </row>
        <row r="817">
          <cell r="D817" t="str">
            <v>謝君樂</v>
          </cell>
          <cell r="E817" t="str">
            <v>M486</v>
          </cell>
          <cell r="BK817">
            <v>0</v>
          </cell>
          <cell r="BL817">
            <v>0</v>
          </cell>
        </row>
        <row r="818">
          <cell r="D818" t="str">
            <v>鍾健輝</v>
          </cell>
          <cell r="E818" t="str">
            <v>M487</v>
          </cell>
          <cell r="BK818">
            <v>0</v>
          </cell>
          <cell r="BL818">
            <v>0</v>
          </cell>
        </row>
        <row r="819">
          <cell r="D819" t="str">
            <v>簡國威</v>
          </cell>
          <cell r="E819" t="str">
            <v>M488</v>
          </cell>
          <cell r="BK819">
            <v>0</v>
          </cell>
          <cell r="BL819">
            <v>0</v>
          </cell>
        </row>
        <row r="820">
          <cell r="D820" t="str">
            <v>張家倫</v>
          </cell>
          <cell r="E820" t="str">
            <v>M489</v>
          </cell>
          <cell r="BK820">
            <v>0</v>
          </cell>
          <cell r="BL820">
            <v>0</v>
          </cell>
        </row>
        <row r="821">
          <cell r="D821" t="str">
            <v>魏樹和</v>
          </cell>
          <cell r="E821" t="str">
            <v>M490</v>
          </cell>
          <cell r="BK821">
            <v>0</v>
          </cell>
          <cell r="BL821">
            <v>0</v>
          </cell>
        </row>
        <row r="822">
          <cell r="D822" t="str">
            <v>鄺可兒</v>
          </cell>
          <cell r="E822" t="str">
            <v>M491</v>
          </cell>
          <cell r="BK822">
            <v>0</v>
          </cell>
          <cell r="BL822">
            <v>0</v>
          </cell>
        </row>
        <row r="823">
          <cell r="D823" t="str">
            <v>鄺毅成</v>
          </cell>
          <cell r="E823" t="str">
            <v>M492</v>
          </cell>
          <cell r="BK823">
            <v>0</v>
          </cell>
          <cell r="BL823">
            <v>0</v>
          </cell>
        </row>
        <row r="824">
          <cell r="D824" t="str">
            <v>羅偉森</v>
          </cell>
          <cell r="E824" t="str">
            <v>M493</v>
          </cell>
          <cell r="BK824">
            <v>0</v>
          </cell>
          <cell r="BL824">
            <v>0</v>
          </cell>
        </row>
        <row r="825">
          <cell r="D825" t="str">
            <v>關榮生</v>
          </cell>
          <cell r="E825" t="str">
            <v>M494</v>
          </cell>
          <cell r="BK825">
            <v>0</v>
          </cell>
          <cell r="BL825">
            <v>0</v>
          </cell>
        </row>
        <row r="826">
          <cell r="D826" t="str">
            <v>蘇伊俊</v>
          </cell>
          <cell r="E826" t="str">
            <v>M495</v>
          </cell>
          <cell r="BK826">
            <v>0</v>
          </cell>
          <cell r="BL826">
            <v>0</v>
          </cell>
        </row>
        <row r="827">
          <cell r="D827" t="str">
            <v>鐘展輝</v>
          </cell>
          <cell r="E827" t="str">
            <v>M496</v>
          </cell>
          <cell r="BK827">
            <v>0</v>
          </cell>
          <cell r="BL827">
            <v>0</v>
          </cell>
        </row>
        <row r="828">
          <cell r="D828" t="str">
            <v>陳勉宜</v>
          </cell>
          <cell r="E828" t="str">
            <v>M497</v>
          </cell>
          <cell r="BK828">
            <v>0</v>
          </cell>
          <cell r="BL828">
            <v>0</v>
          </cell>
        </row>
        <row r="829">
          <cell r="D829" t="str">
            <v>廖略延</v>
          </cell>
          <cell r="E829" t="str">
            <v>M498</v>
          </cell>
          <cell r="BK829">
            <v>0</v>
          </cell>
          <cell r="BL829">
            <v>0</v>
          </cell>
        </row>
        <row r="830">
          <cell r="D830" t="str">
            <v>宏君耀</v>
          </cell>
          <cell r="E830" t="str">
            <v>M499</v>
          </cell>
          <cell r="O830">
            <v>12</v>
          </cell>
          <cell r="X830">
            <v>3</v>
          </cell>
          <cell r="Z830">
            <v>3</v>
          </cell>
          <cell r="BK830">
            <v>0</v>
          </cell>
          <cell r="BL830">
            <v>0</v>
          </cell>
        </row>
        <row r="831">
          <cell r="D831" t="str">
            <v>郭子傑</v>
          </cell>
          <cell r="E831" t="str">
            <v>M500</v>
          </cell>
          <cell r="BK831">
            <v>0</v>
          </cell>
          <cell r="BL831">
            <v>0</v>
          </cell>
        </row>
        <row r="832">
          <cell r="D832" t="str">
            <v>林源景</v>
          </cell>
          <cell r="E832" t="str">
            <v>M502</v>
          </cell>
          <cell r="BK832">
            <v>0</v>
          </cell>
          <cell r="BL832">
            <v>0</v>
          </cell>
        </row>
        <row r="833">
          <cell r="D833" t="str">
            <v>梁兆寶</v>
          </cell>
          <cell r="E833" t="str">
            <v>M503</v>
          </cell>
          <cell r="BK833">
            <v>0</v>
          </cell>
          <cell r="BL833">
            <v>0</v>
          </cell>
        </row>
        <row r="834">
          <cell r="D834" t="str">
            <v>何灝庭</v>
          </cell>
          <cell r="E834" t="str">
            <v>M504</v>
          </cell>
          <cell r="N834">
            <v>9</v>
          </cell>
          <cell r="O834">
            <v>12</v>
          </cell>
          <cell r="BK834">
            <v>0</v>
          </cell>
          <cell r="BL834">
            <v>0</v>
          </cell>
        </row>
        <row r="835">
          <cell r="D835" t="str">
            <v>劉啟晉</v>
          </cell>
          <cell r="E835" t="str">
            <v>M505</v>
          </cell>
          <cell r="BK835">
            <v>0</v>
          </cell>
          <cell r="BL835">
            <v>0</v>
          </cell>
        </row>
        <row r="836">
          <cell r="D836" t="str">
            <v>Anto Aryananda</v>
          </cell>
          <cell r="E836" t="str">
            <v>M506</v>
          </cell>
          <cell r="U836">
            <v>18</v>
          </cell>
          <cell r="V836">
            <v>3</v>
          </cell>
          <cell r="W836">
            <v>30</v>
          </cell>
          <cell r="AC836">
            <v>24</v>
          </cell>
          <cell r="AD836">
            <v>27</v>
          </cell>
          <cell r="AE836">
            <v>27</v>
          </cell>
          <cell r="BK836">
            <v>0</v>
          </cell>
          <cell r="BL836">
            <v>0</v>
          </cell>
        </row>
        <row r="837">
          <cell r="D837" t="str">
            <v>高展鵬</v>
          </cell>
          <cell r="E837" t="str">
            <v>M507</v>
          </cell>
          <cell r="BK837">
            <v>0</v>
          </cell>
          <cell r="BL837">
            <v>0</v>
          </cell>
        </row>
        <row r="838">
          <cell r="D838" t="str">
            <v>惠天賦</v>
          </cell>
          <cell r="E838" t="str">
            <v>M508</v>
          </cell>
          <cell r="BK838">
            <v>0</v>
          </cell>
          <cell r="BL838">
            <v>0</v>
          </cell>
        </row>
        <row r="839">
          <cell r="D839" t="str">
            <v>李少恒</v>
          </cell>
          <cell r="E839" t="str">
            <v>M509</v>
          </cell>
          <cell r="BK839">
            <v>0</v>
          </cell>
          <cell r="BL839">
            <v>0</v>
          </cell>
        </row>
        <row r="840">
          <cell r="D840" t="str">
            <v>吳翰霖</v>
          </cell>
          <cell r="E840" t="str">
            <v>M511</v>
          </cell>
          <cell r="BK840">
            <v>0</v>
          </cell>
          <cell r="BL840">
            <v>0</v>
          </cell>
        </row>
        <row r="841">
          <cell r="D841" t="str">
            <v>林嘉宏</v>
          </cell>
          <cell r="E841" t="str">
            <v>M512</v>
          </cell>
          <cell r="BK841">
            <v>0</v>
          </cell>
          <cell r="BL841">
            <v>0</v>
          </cell>
        </row>
        <row r="842">
          <cell r="D842" t="str">
            <v>袁亦鏘</v>
          </cell>
          <cell r="E842" t="str">
            <v>M513</v>
          </cell>
          <cell r="X842">
            <v>0</v>
          </cell>
          <cell r="Z842">
            <v>0</v>
          </cell>
          <cell r="BK842">
            <v>0</v>
          </cell>
          <cell r="BL842">
            <v>0</v>
          </cell>
        </row>
        <row r="843">
          <cell r="D843" t="str">
            <v>黎惠銓</v>
          </cell>
          <cell r="E843" t="str">
            <v>M515</v>
          </cell>
          <cell r="BK843">
            <v>0</v>
          </cell>
          <cell r="BL843">
            <v>0</v>
          </cell>
        </row>
        <row r="844">
          <cell r="D844" t="str">
            <v>廖順偉</v>
          </cell>
          <cell r="E844" t="str">
            <v>M516</v>
          </cell>
          <cell r="BK844">
            <v>0</v>
          </cell>
          <cell r="BL844">
            <v>0</v>
          </cell>
        </row>
        <row r="845">
          <cell r="D845" t="str">
            <v>雷迪生</v>
          </cell>
          <cell r="E845" t="str">
            <v>M517</v>
          </cell>
          <cell r="BK845">
            <v>0</v>
          </cell>
          <cell r="BL845">
            <v>0</v>
          </cell>
        </row>
        <row r="846">
          <cell r="D846" t="str">
            <v>劉嘉豪</v>
          </cell>
          <cell r="E846" t="str">
            <v>M518</v>
          </cell>
          <cell r="M846">
            <v>3</v>
          </cell>
          <cell r="BK846">
            <v>0</v>
          </cell>
          <cell r="BL846">
            <v>0</v>
          </cell>
        </row>
        <row r="847">
          <cell r="D847" t="str">
            <v>黎志榮</v>
          </cell>
          <cell r="E847" t="str">
            <v>M519</v>
          </cell>
          <cell r="M847">
            <v>3</v>
          </cell>
          <cell r="BK847">
            <v>0</v>
          </cell>
          <cell r="BL847">
            <v>0</v>
          </cell>
        </row>
        <row r="848">
          <cell r="D848" t="str">
            <v>羅肇丰</v>
          </cell>
          <cell r="E848" t="str">
            <v>M520</v>
          </cell>
          <cell r="H848">
            <v>6</v>
          </cell>
          <cell r="J848">
            <v>6</v>
          </cell>
          <cell r="BK848">
            <v>0</v>
          </cell>
          <cell r="BL848">
            <v>0</v>
          </cell>
        </row>
        <row r="849">
          <cell r="D849" t="str">
            <v>關耀誠</v>
          </cell>
          <cell r="E849" t="str">
            <v>M521</v>
          </cell>
          <cell r="F849">
            <v>24</v>
          </cell>
          <cell r="G849">
            <v>9</v>
          </cell>
          <cell r="H849">
            <v>18</v>
          </cell>
          <cell r="J849">
            <v>27</v>
          </cell>
          <cell r="M849">
            <v>18</v>
          </cell>
          <cell r="BK849">
            <v>0</v>
          </cell>
          <cell r="BL849">
            <v>0</v>
          </cell>
        </row>
        <row r="850">
          <cell r="D850" t="str">
            <v>鄧國悅</v>
          </cell>
          <cell r="E850" t="str">
            <v>M522</v>
          </cell>
          <cell r="BK850">
            <v>0</v>
          </cell>
          <cell r="BL850">
            <v>0</v>
          </cell>
        </row>
        <row r="851">
          <cell r="D851" t="str">
            <v>鄧志康</v>
          </cell>
          <cell r="E851" t="str">
            <v>M523</v>
          </cell>
          <cell r="W851">
            <v>24</v>
          </cell>
          <cell r="BK851">
            <v>0</v>
          </cell>
          <cell r="BL851">
            <v>0</v>
          </cell>
        </row>
        <row r="852">
          <cell r="D852" t="str">
            <v>梁子峰</v>
          </cell>
          <cell r="E852" t="str">
            <v>M524</v>
          </cell>
          <cell r="BK852">
            <v>0</v>
          </cell>
          <cell r="BL852">
            <v>0</v>
          </cell>
        </row>
        <row r="853">
          <cell r="D853" t="str">
            <v>張俊軒</v>
          </cell>
          <cell r="E853" t="str">
            <v>M525</v>
          </cell>
          <cell r="BK853">
            <v>0</v>
          </cell>
          <cell r="BL853">
            <v>0</v>
          </cell>
        </row>
        <row r="854">
          <cell r="D854" t="str">
            <v>蔡譯樟</v>
          </cell>
          <cell r="E854" t="str">
            <v>M526</v>
          </cell>
          <cell r="BK854">
            <v>0</v>
          </cell>
          <cell r="BL854">
            <v>0</v>
          </cell>
        </row>
        <row r="855">
          <cell r="D855" t="str">
            <v>梁錦俊</v>
          </cell>
          <cell r="E855" t="str">
            <v>M527</v>
          </cell>
          <cell r="BK855">
            <v>0</v>
          </cell>
          <cell r="BL855">
            <v>0</v>
          </cell>
        </row>
        <row r="856">
          <cell r="D856" t="str">
            <v>顧耀祖</v>
          </cell>
          <cell r="E856" t="str">
            <v>M528</v>
          </cell>
          <cell r="N856">
            <v>3</v>
          </cell>
          <cell r="O856">
            <v>6</v>
          </cell>
          <cell r="BK856">
            <v>0</v>
          </cell>
          <cell r="BL856">
            <v>0</v>
          </cell>
        </row>
        <row r="857">
          <cell r="D857" t="str">
            <v>Jean-Charles Rey</v>
          </cell>
          <cell r="E857" t="str">
            <v>M529</v>
          </cell>
          <cell r="BK857">
            <v>0</v>
          </cell>
          <cell r="BL857">
            <v>0</v>
          </cell>
        </row>
        <row r="858">
          <cell r="D858" t="str">
            <v>張君傑</v>
          </cell>
          <cell r="E858" t="str">
            <v>M530</v>
          </cell>
          <cell r="BK858">
            <v>0</v>
          </cell>
          <cell r="BL858">
            <v>0</v>
          </cell>
        </row>
        <row r="859">
          <cell r="D859" t="str">
            <v>余殷杰</v>
          </cell>
          <cell r="E859" t="str">
            <v>M531</v>
          </cell>
          <cell r="BK859">
            <v>0</v>
          </cell>
          <cell r="BL859">
            <v>0</v>
          </cell>
        </row>
        <row r="860">
          <cell r="D860" t="str">
            <v>林靖皓</v>
          </cell>
          <cell r="E860" t="str">
            <v>M532</v>
          </cell>
          <cell r="F860">
            <v>36</v>
          </cell>
          <cell r="G860">
            <v>12</v>
          </cell>
          <cell r="H860">
            <v>21</v>
          </cell>
          <cell r="I860">
            <v>30</v>
          </cell>
          <cell r="J860">
            <v>51</v>
          </cell>
          <cell r="K860">
            <v>42</v>
          </cell>
          <cell r="L860">
            <v>36</v>
          </cell>
          <cell r="M860">
            <v>21</v>
          </cell>
          <cell r="N860">
            <v>21</v>
          </cell>
          <cell r="BK860">
            <v>0</v>
          </cell>
          <cell r="BL860">
            <v>0</v>
          </cell>
        </row>
        <row r="861">
          <cell r="D861" t="str">
            <v>蕭榮政</v>
          </cell>
          <cell r="E861" t="str">
            <v>M534</v>
          </cell>
          <cell r="BK861">
            <v>0</v>
          </cell>
          <cell r="BL861">
            <v>0</v>
          </cell>
        </row>
        <row r="862">
          <cell r="D862" t="str">
            <v>黃德利</v>
          </cell>
          <cell r="E862" t="str">
            <v>M535</v>
          </cell>
          <cell r="H862">
            <v>12</v>
          </cell>
          <cell r="J862">
            <v>12</v>
          </cell>
          <cell r="BK862">
            <v>0</v>
          </cell>
          <cell r="BL862">
            <v>0</v>
          </cell>
        </row>
        <row r="863">
          <cell r="D863" t="str">
            <v>莊承晉</v>
          </cell>
          <cell r="E863" t="str">
            <v>M536</v>
          </cell>
          <cell r="N863">
            <v>3</v>
          </cell>
          <cell r="P863">
            <v>24</v>
          </cell>
          <cell r="R863">
            <v>15</v>
          </cell>
          <cell r="U863">
            <v>27</v>
          </cell>
          <cell r="BK863">
            <v>0</v>
          </cell>
          <cell r="BL863">
            <v>0</v>
          </cell>
        </row>
        <row r="864">
          <cell r="D864" t="str">
            <v>江嘉弘</v>
          </cell>
          <cell r="E864" t="str">
            <v>M537</v>
          </cell>
          <cell r="BK864">
            <v>0</v>
          </cell>
          <cell r="BL864">
            <v>0</v>
          </cell>
        </row>
        <row r="865">
          <cell r="D865" t="str">
            <v>梁健麟</v>
          </cell>
          <cell r="E865" t="str">
            <v>M538</v>
          </cell>
          <cell r="BK865">
            <v>0</v>
          </cell>
          <cell r="BL865">
            <v>0</v>
          </cell>
        </row>
        <row r="866">
          <cell r="D866" t="str">
            <v>何家洋</v>
          </cell>
          <cell r="E866" t="str">
            <v>M539</v>
          </cell>
          <cell r="F866">
            <v>24</v>
          </cell>
          <cell r="G866">
            <v>12</v>
          </cell>
          <cell r="J866">
            <v>12</v>
          </cell>
          <cell r="N866">
            <v>3</v>
          </cell>
          <cell r="O866">
            <v>6</v>
          </cell>
          <cell r="BK866">
            <v>0</v>
          </cell>
          <cell r="BL866">
            <v>0</v>
          </cell>
        </row>
        <row r="867">
          <cell r="D867" t="str">
            <v>冼嘉俊</v>
          </cell>
          <cell r="E867" t="str">
            <v>M540</v>
          </cell>
          <cell r="G867">
            <v>12</v>
          </cell>
          <cell r="J867">
            <v>12</v>
          </cell>
          <cell r="BK867">
            <v>0</v>
          </cell>
          <cell r="BL867">
            <v>0</v>
          </cell>
        </row>
        <row r="868">
          <cell r="D868" t="str">
            <v>李劍豪</v>
          </cell>
          <cell r="E868" t="str">
            <v>M541</v>
          </cell>
          <cell r="F868">
            <v>18</v>
          </cell>
          <cell r="BK868">
            <v>0</v>
          </cell>
          <cell r="BL868">
            <v>0</v>
          </cell>
        </row>
        <row r="869">
          <cell r="D869" t="str">
            <v>Christian Meunier</v>
          </cell>
          <cell r="E869" t="str">
            <v>M542</v>
          </cell>
          <cell r="BK869">
            <v>0</v>
          </cell>
          <cell r="BL869">
            <v>0</v>
          </cell>
        </row>
        <row r="870">
          <cell r="D870" t="str">
            <v>佘俊傑</v>
          </cell>
          <cell r="E870" t="str">
            <v>M543</v>
          </cell>
          <cell r="H870">
            <v>9</v>
          </cell>
          <cell r="J870">
            <v>9</v>
          </cell>
          <cell r="AW870">
            <v>0</v>
          </cell>
          <cell r="BK870">
            <v>0</v>
          </cell>
          <cell r="BL870">
            <v>0</v>
          </cell>
        </row>
        <row r="871">
          <cell r="D871" t="str">
            <v>楊立新</v>
          </cell>
          <cell r="E871" t="str">
            <v>M545</v>
          </cell>
          <cell r="BK871">
            <v>0</v>
          </cell>
          <cell r="BL871">
            <v>0</v>
          </cell>
        </row>
        <row r="872">
          <cell r="D872" t="str">
            <v>孫櫂桁</v>
          </cell>
          <cell r="E872" t="str">
            <v>M546</v>
          </cell>
          <cell r="F872">
            <v>24</v>
          </cell>
          <cell r="G872">
            <v>12</v>
          </cell>
          <cell r="J872">
            <v>12</v>
          </cell>
          <cell r="BK872">
            <v>0</v>
          </cell>
          <cell r="BL872">
            <v>0</v>
          </cell>
        </row>
        <row r="873">
          <cell r="D873" t="str">
            <v>許文威</v>
          </cell>
          <cell r="E873" t="str">
            <v>M547</v>
          </cell>
          <cell r="F873">
            <v>24</v>
          </cell>
          <cell r="G873">
            <v>21</v>
          </cell>
          <cell r="H873">
            <v>21</v>
          </cell>
          <cell r="J873">
            <v>42</v>
          </cell>
          <cell r="K873">
            <v>24</v>
          </cell>
          <cell r="BK873">
            <v>0</v>
          </cell>
          <cell r="BL873">
            <v>0</v>
          </cell>
        </row>
        <row r="874">
          <cell r="D874" t="str">
            <v>李佳魯</v>
          </cell>
          <cell r="E874" t="str">
            <v>M548</v>
          </cell>
          <cell r="F874">
            <v>60</v>
          </cell>
          <cell r="G874">
            <v>36</v>
          </cell>
          <cell r="H874">
            <v>36</v>
          </cell>
          <cell r="J874">
            <v>72</v>
          </cell>
          <cell r="K874">
            <v>60</v>
          </cell>
          <cell r="L874">
            <v>72</v>
          </cell>
          <cell r="M874">
            <v>36</v>
          </cell>
          <cell r="N874">
            <v>33</v>
          </cell>
          <cell r="O874">
            <v>60</v>
          </cell>
          <cell r="P874">
            <v>72</v>
          </cell>
          <cell r="Q874">
            <v>33</v>
          </cell>
          <cell r="R874">
            <v>27</v>
          </cell>
          <cell r="BK874">
            <v>0</v>
          </cell>
          <cell r="BL874">
            <v>0</v>
          </cell>
        </row>
        <row r="875">
          <cell r="D875" t="str">
            <v>許鈞澤</v>
          </cell>
          <cell r="E875" t="str">
            <v>M551</v>
          </cell>
          <cell r="BK875">
            <v>0</v>
          </cell>
          <cell r="BL875">
            <v>0</v>
          </cell>
        </row>
        <row r="876">
          <cell r="D876" t="str">
            <v>袁曉榆</v>
          </cell>
          <cell r="E876" t="str">
            <v>M553</v>
          </cell>
          <cell r="F876">
            <v>24</v>
          </cell>
          <cell r="G876">
            <v>12</v>
          </cell>
          <cell r="H876">
            <v>12</v>
          </cell>
          <cell r="J876">
            <v>24</v>
          </cell>
          <cell r="X876">
            <v>24</v>
          </cell>
          <cell r="Y876">
            <v>3</v>
          </cell>
          <cell r="Z876">
            <v>24</v>
          </cell>
          <cell r="AA876">
            <v>27</v>
          </cell>
          <cell r="AB876">
            <v>24</v>
          </cell>
          <cell r="AD876">
            <v>36</v>
          </cell>
          <cell r="AE876">
            <v>36</v>
          </cell>
          <cell r="AF876">
            <v>27</v>
          </cell>
          <cell r="AG876">
            <v>27</v>
          </cell>
          <cell r="BK876">
            <v>0</v>
          </cell>
          <cell r="BL876">
            <v>0</v>
          </cell>
        </row>
        <row r="877">
          <cell r="D877" t="str">
            <v>陳家昌</v>
          </cell>
          <cell r="E877" t="str">
            <v>M557</v>
          </cell>
          <cell r="F877">
            <v>18</v>
          </cell>
          <cell r="BK877">
            <v>0</v>
          </cell>
          <cell r="BL877">
            <v>0</v>
          </cell>
        </row>
        <row r="878">
          <cell r="D878" t="str">
            <v>李家健</v>
          </cell>
          <cell r="E878" t="str">
            <v>M559</v>
          </cell>
          <cell r="F878">
            <v>18</v>
          </cell>
          <cell r="BK878">
            <v>0</v>
          </cell>
          <cell r="BL878">
            <v>0</v>
          </cell>
        </row>
        <row r="879">
          <cell r="D879" t="str">
            <v>梁錦輝</v>
          </cell>
          <cell r="E879" t="str">
            <v>M560</v>
          </cell>
          <cell r="G879">
            <v>18</v>
          </cell>
          <cell r="J879">
            <v>18</v>
          </cell>
          <cell r="BK879">
            <v>0</v>
          </cell>
          <cell r="BL879">
            <v>0</v>
          </cell>
        </row>
        <row r="880">
          <cell r="D880" t="str">
            <v>杜式樂</v>
          </cell>
          <cell r="E880" t="str">
            <v>M562</v>
          </cell>
          <cell r="F880">
            <v>36</v>
          </cell>
          <cell r="H880">
            <v>12</v>
          </cell>
          <cell r="J880">
            <v>12</v>
          </cell>
          <cell r="R880">
            <v>3</v>
          </cell>
          <cell r="AC880">
            <v>24</v>
          </cell>
          <cell r="AE880">
            <v>24</v>
          </cell>
          <cell r="BK880">
            <v>0</v>
          </cell>
          <cell r="BL880">
            <v>0</v>
          </cell>
        </row>
        <row r="881">
          <cell r="D881" t="str">
            <v>劉焯霆</v>
          </cell>
          <cell r="E881" t="str">
            <v>M563</v>
          </cell>
          <cell r="G881">
            <v>12</v>
          </cell>
          <cell r="J881">
            <v>12</v>
          </cell>
          <cell r="K881">
            <v>12</v>
          </cell>
          <cell r="BK881">
            <v>0</v>
          </cell>
          <cell r="BL881">
            <v>0</v>
          </cell>
        </row>
        <row r="882">
          <cell r="D882" t="str">
            <v>戴偉琪</v>
          </cell>
          <cell r="E882" t="str">
            <v>M565</v>
          </cell>
          <cell r="G882">
            <v>12</v>
          </cell>
          <cell r="H882">
            <v>6</v>
          </cell>
          <cell r="J882">
            <v>18</v>
          </cell>
          <cell r="N882">
            <v>3</v>
          </cell>
          <cell r="P882">
            <v>18</v>
          </cell>
          <cell r="Q882">
            <v>6</v>
          </cell>
          <cell r="AC882">
            <v>18</v>
          </cell>
          <cell r="AE882">
            <v>18</v>
          </cell>
          <cell r="BK882">
            <v>0</v>
          </cell>
          <cell r="BL882">
            <v>0</v>
          </cell>
        </row>
        <row r="883">
          <cell r="D883" t="str">
            <v>李家桓</v>
          </cell>
          <cell r="E883" t="str">
            <v>M566</v>
          </cell>
          <cell r="G883">
            <v>12</v>
          </cell>
          <cell r="I883">
            <v>6</v>
          </cell>
          <cell r="J883">
            <v>18</v>
          </cell>
          <cell r="L883">
            <v>24</v>
          </cell>
          <cell r="M883">
            <v>12</v>
          </cell>
          <cell r="N883">
            <v>9</v>
          </cell>
          <cell r="O883">
            <v>6</v>
          </cell>
          <cell r="Q883">
            <v>9</v>
          </cell>
          <cell r="V883">
            <v>3</v>
          </cell>
          <cell r="X883">
            <v>18</v>
          </cell>
          <cell r="Y883">
            <v>3</v>
          </cell>
          <cell r="Z883">
            <v>18</v>
          </cell>
          <cell r="AC883">
            <v>24</v>
          </cell>
          <cell r="AD883">
            <v>24</v>
          </cell>
          <cell r="AE883">
            <v>24</v>
          </cell>
          <cell r="BK883">
            <v>0</v>
          </cell>
          <cell r="BL883">
            <v>0</v>
          </cell>
        </row>
        <row r="884">
          <cell r="D884" t="str">
            <v>梁志</v>
          </cell>
          <cell r="E884" t="str">
            <v>M567</v>
          </cell>
          <cell r="G884">
            <v>3</v>
          </cell>
          <cell r="J884">
            <v>3</v>
          </cell>
          <cell r="BK884">
            <v>0</v>
          </cell>
          <cell r="BL884">
            <v>0</v>
          </cell>
        </row>
        <row r="885">
          <cell r="D885" t="str">
            <v>郭偉良</v>
          </cell>
          <cell r="E885" t="str">
            <v>M569</v>
          </cell>
          <cell r="BK885">
            <v>0</v>
          </cell>
          <cell r="BL885">
            <v>0</v>
          </cell>
        </row>
        <row r="886">
          <cell r="D886" t="str">
            <v>麥森浩</v>
          </cell>
          <cell r="E886" t="str">
            <v>M571</v>
          </cell>
          <cell r="G886">
            <v>3</v>
          </cell>
          <cell r="H886">
            <v>6</v>
          </cell>
          <cell r="J886">
            <v>9</v>
          </cell>
          <cell r="BK886">
            <v>0</v>
          </cell>
          <cell r="BL886">
            <v>0</v>
          </cell>
        </row>
        <row r="887">
          <cell r="D887" t="str">
            <v>吳鰹鳚</v>
          </cell>
          <cell r="E887" t="str">
            <v>M572</v>
          </cell>
          <cell r="H887">
            <v>9</v>
          </cell>
          <cell r="I887">
            <v>9</v>
          </cell>
          <cell r="J887">
            <v>18</v>
          </cell>
          <cell r="K887">
            <v>12</v>
          </cell>
          <cell r="L887">
            <v>18</v>
          </cell>
          <cell r="BK887">
            <v>0</v>
          </cell>
          <cell r="BL887">
            <v>0</v>
          </cell>
        </row>
        <row r="888">
          <cell r="D888" t="str">
            <v>楊啟然</v>
          </cell>
          <cell r="E888" t="str">
            <v>M573</v>
          </cell>
          <cell r="G888">
            <v>12</v>
          </cell>
          <cell r="J888">
            <v>12</v>
          </cell>
          <cell r="U888">
            <v>30</v>
          </cell>
          <cell r="BK888">
            <v>0</v>
          </cell>
          <cell r="BL888">
            <v>0</v>
          </cell>
        </row>
        <row r="889">
          <cell r="D889" t="str">
            <v>唐俊傑</v>
          </cell>
          <cell r="E889" t="str">
            <v>M574</v>
          </cell>
          <cell r="BK889">
            <v>0</v>
          </cell>
          <cell r="BL889">
            <v>0</v>
          </cell>
        </row>
        <row r="890">
          <cell r="D890" t="str">
            <v>關晧志</v>
          </cell>
          <cell r="E890" t="str">
            <v>M576</v>
          </cell>
          <cell r="G890">
            <v>3</v>
          </cell>
          <cell r="J890">
            <v>3</v>
          </cell>
          <cell r="Q890">
            <v>9</v>
          </cell>
          <cell r="BK890">
            <v>0</v>
          </cell>
          <cell r="BL890">
            <v>0</v>
          </cell>
        </row>
        <row r="891">
          <cell r="D891" t="str">
            <v>梁智華</v>
          </cell>
          <cell r="E891" t="str">
            <v>M578</v>
          </cell>
          <cell r="G891">
            <v>9</v>
          </cell>
          <cell r="J891">
            <v>9</v>
          </cell>
          <cell r="W891">
            <v>3</v>
          </cell>
          <cell r="X891">
            <v>0</v>
          </cell>
          <cell r="Z891">
            <v>0</v>
          </cell>
          <cell r="AD891">
            <v>18</v>
          </cell>
          <cell r="AE891">
            <v>18</v>
          </cell>
          <cell r="AF891">
            <v>24</v>
          </cell>
          <cell r="BK891">
            <v>0</v>
          </cell>
          <cell r="BL891">
            <v>0</v>
          </cell>
        </row>
        <row r="892">
          <cell r="D892" t="str">
            <v>Matteo Gallotta</v>
          </cell>
          <cell r="E892" t="str">
            <v>M580</v>
          </cell>
          <cell r="BK892">
            <v>0</v>
          </cell>
          <cell r="BL892">
            <v>0</v>
          </cell>
        </row>
        <row r="893">
          <cell r="D893" t="str">
            <v>Pablo Cidal Bouza</v>
          </cell>
          <cell r="E893" t="str">
            <v>M581</v>
          </cell>
          <cell r="BK893">
            <v>0</v>
          </cell>
          <cell r="BL893">
            <v>0</v>
          </cell>
        </row>
        <row r="894">
          <cell r="D894" t="str">
            <v>張浩倫</v>
          </cell>
          <cell r="E894" t="str">
            <v>M582</v>
          </cell>
          <cell r="H894">
            <v>3</v>
          </cell>
          <cell r="I894">
            <v>12</v>
          </cell>
          <cell r="J894">
            <v>15</v>
          </cell>
          <cell r="BK894">
            <v>0</v>
          </cell>
          <cell r="BL894">
            <v>0</v>
          </cell>
        </row>
        <row r="895">
          <cell r="D895" t="str">
            <v>麥皓鈞</v>
          </cell>
          <cell r="E895" t="str">
            <v>M583</v>
          </cell>
          <cell r="H895">
            <v>3</v>
          </cell>
          <cell r="J895">
            <v>3</v>
          </cell>
          <cell r="BK895">
            <v>0</v>
          </cell>
          <cell r="BL895">
            <v>0</v>
          </cell>
        </row>
        <row r="896">
          <cell r="D896" t="str">
            <v>盧業威</v>
          </cell>
          <cell r="E896" t="str">
            <v>M584</v>
          </cell>
          <cell r="L896">
            <v>18</v>
          </cell>
          <cell r="BK896">
            <v>0</v>
          </cell>
          <cell r="BL896">
            <v>0</v>
          </cell>
        </row>
        <row r="897">
          <cell r="D897" t="str">
            <v>鄭煒楠</v>
          </cell>
          <cell r="E897" t="str">
            <v>M585</v>
          </cell>
          <cell r="X897">
            <v>27</v>
          </cell>
          <cell r="Y897">
            <v>24</v>
          </cell>
          <cell r="Z897">
            <v>27</v>
          </cell>
          <cell r="BK897">
            <v>0</v>
          </cell>
          <cell r="BL897">
            <v>0</v>
          </cell>
        </row>
        <row r="898">
          <cell r="D898" t="str">
            <v>廖俊傑</v>
          </cell>
          <cell r="E898" t="str">
            <v>M586</v>
          </cell>
          <cell r="H898">
            <v>9</v>
          </cell>
          <cell r="I898">
            <v>12</v>
          </cell>
          <cell r="J898">
            <v>21</v>
          </cell>
          <cell r="K898">
            <v>18</v>
          </cell>
          <cell r="BK898">
            <v>0</v>
          </cell>
          <cell r="BL898">
            <v>0</v>
          </cell>
        </row>
        <row r="899">
          <cell r="D899" t="str">
            <v>沈卓賢</v>
          </cell>
          <cell r="E899" t="str">
            <v>M587</v>
          </cell>
          <cell r="H899">
            <v>3</v>
          </cell>
          <cell r="J899">
            <v>3</v>
          </cell>
          <cell r="M899">
            <v>12</v>
          </cell>
          <cell r="BK899">
            <v>0</v>
          </cell>
          <cell r="BL899">
            <v>0</v>
          </cell>
        </row>
        <row r="900">
          <cell r="D900" t="str">
            <v>梁鎮軒</v>
          </cell>
          <cell r="E900" t="str">
            <v>M588</v>
          </cell>
          <cell r="H900">
            <v>3</v>
          </cell>
          <cell r="J900">
            <v>3</v>
          </cell>
          <cell r="L900">
            <v>36</v>
          </cell>
          <cell r="R900">
            <v>3</v>
          </cell>
          <cell r="BK900">
            <v>0</v>
          </cell>
          <cell r="BL900">
            <v>0</v>
          </cell>
        </row>
        <row r="901">
          <cell r="D901" t="str">
            <v>何理棋</v>
          </cell>
          <cell r="E901" t="str">
            <v>M589</v>
          </cell>
          <cell r="H901">
            <v>6</v>
          </cell>
          <cell r="J901">
            <v>6</v>
          </cell>
          <cell r="BK901">
            <v>0</v>
          </cell>
          <cell r="BL901">
            <v>0</v>
          </cell>
        </row>
        <row r="902">
          <cell r="D902" t="str">
            <v>陳宇亮</v>
          </cell>
          <cell r="E902" t="str">
            <v>M590</v>
          </cell>
          <cell r="H902">
            <v>3</v>
          </cell>
          <cell r="J902">
            <v>3</v>
          </cell>
          <cell r="K902">
            <v>9</v>
          </cell>
          <cell r="L902">
            <v>18</v>
          </cell>
          <cell r="M902">
            <v>18</v>
          </cell>
          <cell r="Q902">
            <v>15</v>
          </cell>
          <cell r="R902">
            <v>6</v>
          </cell>
          <cell r="X902">
            <v>0</v>
          </cell>
          <cell r="Z902">
            <v>0</v>
          </cell>
          <cell r="BK902">
            <v>0</v>
          </cell>
          <cell r="BL902">
            <v>0</v>
          </cell>
        </row>
        <row r="903">
          <cell r="D903" t="str">
            <v>彭世賢</v>
          </cell>
          <cell r="E903" t="str">
            <v>M591</v>
          </cell>
          <cell r="BK903">
            <v>0</v>
          </cell>
          <cell r="BL903">
            <v>0</v>
          </cell>
        </row>
        <row r="904">
          <cell r="D904" t="str">
            <v>鄭晃彰</v>
          </cell>
          <cell r="E904" t="str">
            <v>M594</v>
          </cell>
          <cell r="H904">
            <v>3</v>
          </cell>
          <cell r="J904">
            <v>3</v>
          </cell>
          <cell r="K904">
            <v>18</v>
          </cell>
          <cell r="L904">
            <v>24</v>
          </cell>
          <cell r="N904">
            <v>15</v>
          </cell>
          <cell r="O904">
            <v>12</v>
          </cell>
          <cell r="P904">
            <v>15</v>
          </cell>
          <cell r="Q904">
            <v>15</v>
          </cell>
          <cell r="T904">
            <v>18</v>
          </cell>
          <cell r="U904">
            <v>36</v>
          </cell>
          <cell r="BK904">
            <v>0</v>
          </cell>
          <cell r="BL904">
            <v>0</v>
          </cell>
        </row>
        <row r="905">
          <cell r="D905" t="str">
            <v>劉梓浩</v>
          </cell>
          <cell r="E905" t="str">
            <v>M595</v>
          </cell>
          <cell r="I905">
            <v>9</v>
          </cell>
          <cell r="J905">
            <v>9</v>
          </cell>
          <cell r="K905">
            <v>24</v>
          </cell>
          <cell r="L905">
            <v>72</v>
          </cell>
          <cell r="M905">
            <v>33</v>
          </cell>
          <cell r="N905">
            <v>30</v>
          </cell>
          <cell r="O905">
            <v>54</v>
          </cell>
          <cell r="P905">
            <v>66</v>
          </cell>
          <cell r="Q905">
            <v>36</v>
          </cell>
          <cell r="R905">
            <v>36</v>
          </cell>
          <cell r="S905">
            <v>60</v>
          </cell>
          <cell r="T905">
            <v>66</v>
          </cell>
          <cell r="U905">
            <v>72</v>
          </cell>
          <cell r="V905">
            <v>60</v>
          </cell>
          <cell r="W905">
            <v>72</v>
          </cell>
          <cell r="X905">
            <v>72</v>
          </cell>
          <cell r="Z905">
            <v>72</v>
          </cell>
          <cell r="AA905">
            <v>60</v>
          </cell>
          <cell r="AB905">
            <v>72</v>
          </cell>
          <cell r="AC905">
            <v>72</v>
          </cell>
          <cell r="AE905">
            <v>72</v>
          </cell>
          <cell r="AF905">
            <v>60</v>
          </cell>
          <cell r="AG905">
            <v>72</v>
          </cell>
          <cell r="BK905">
            <v>0</v>
          </cell>
          <cell r="BL905">
            <v>0</v>
          </cell>
        </row>
        <row r="906">
          <cell r="D906" t="str">
            <v>曾浩深</v>
          </cell>
          <cell r="E906" t="str">
            <v>M596</v>
          </cell>
          <cell r="I906">
            <v>6</v>
          </cell>
          <cell r="J906">
            <v>6</v>
          </cell>
          <cell r="K906">
            <v>18</v>
          </cell>
          <cell r="M906">
            <v>12</v>
          </cell>
          <cell r="N906">
            <v>9</v>
          </cell>
          <cell r="O906">
            <v>12</v>
          </cell>
          <cell r="P906">
            <v>36</v>
          </cell>
          <cell r="Q906">
            <v>15</v>
          </cell>
          <cell r="R906">
            <v>18</v>
          </cell>
          <cell r="S906">
            <v>24</v>
          </cell>
          <cell r="T906">
            <v>42</v>
          </cell>
          <cell r="U906">
            <v>42</v>
          </cell>
          <cell r="V906">
            <v>24</v>
          </cell>
          <cell r="W906">
            <v>42</v>
          </cell>
          <cell r="AA906">
            <v>27</v>
          </cell>
          <cell r="AB906">
            <v>54</v>
          </cell>
          <cell r="AC906">
            <v>42</v>
          </cell>
          <cell r="AE906">
            <v>42</v>
          </cell>
          <cell r="AF906">
            <v>0</v>
          </cell>
          <cell r="BK906">
            <v>0</v>
          </cell>
          <cell r="BL906">
            <v>0</v>
          </cell>
        </row>
        <row r="907">
          <cell r="D907" t="str">
            <v>曾子俊</v>
          </cell>
          <cell r="E907" t="str">
            <v>M597</v>
          </cell>
          <cell r="W907">
            <v>3</v>
          </cell>
          <cell r="BK907">
            <v>0</v>
          </cell>
          <cell r="BL907">
            <v>0</v>
          </cell>
        </row>
        <row r="908">
          <cell r="D908" t="str">
            <v>張卓東</v>
          </cell>
          <cell r="E908" t="str">
            <v>M598</v>
          </cell>
          <cell r="BK908">
            <v>0</v>
          </cell>
          <cell r="BL908">
            <v>0</v>
          </cell>
        </row>
        <row r="909">
          <cell r="D909" t="str">
            <v>張博文</v>
          </cell>
          <cell r="E909" t="str">
            <v>M599</v>
          </cell>
          <cell r="BK909">
            <v>0</v>
          </cell>
          <cell r="BL909">
            <v>0</v>
          </cell>
        </row>
        <row r="910">
          <cell r="D910" t="str">
            <v>陳仲賢</v>
          </cell>
          <cell r="E910" t="str">
            <v>M600</v>
          </cell>
          <cell r="BK910">
            <v>0</v>
          </cell>
          <cell r="BL910">
            <v>0</v>
          </cell>
        </row>
        <row r="911">
          <cell r="D911" t="str">
            <v>鄭嘉智</v>
          </cell>
          <cell r="E911" t="str">
            <v>M601</v>
          </cell>
          <cell r="BK911">
            <v>0</v>
          </cell>
          <cell r="BL911">
            <v>0</v>
          </cell>
        </row>
        <row r="912">
          <cell r="D912" t="str">
            <v>鄭宜軒</v>
          </cell>
          <cell r="E912" t="str">
            <v>M602</v>
          </cell>
          <cell r="BK912">
            <v>0</v>
          </cell>
          <cell r="BL912">
            <v>0</v>
          </cell>
        </row>
        <row r="913">
          <cell r="D913" t="str">
            <v>吳梓康</v>
          </cell>
          <cell r="E913" t="str">
            <v>M603</v>
          </cell>
          <cell r="BK913">
            <v>0</v>
          </cell>
          <cell r="BL913">
            <v>0</v>
          </cell>
        </row>
        <row r="914">
          <cell r="D914" t="str">
            <v>林源景</v>
          </cell>
          <cell r="E914" t="str">
            <v>M604</v>
          </cell>
          <cell r="BK914">
            <v>0</v>
          </cell>
          <cell r="BL914">
            <v>0</v>
          </cell>
        </row>
        <row r="915">
          <cell r="D915" t="str">
            <v>馬立橋</v>
          </cell>
          <cell r="E915" t="str">
            <v>M605</v>
          </cell>
          <cell r="BK915">
            <v>0</v>
          </cell>
          <cell r="BL915">
            <v>0</v>
          </cell>
        </row>
        <row r="916">
          <cell r="D916" t="str">
            <v>黃易安</v>
          </cell>
          <cell r="E916" t="str">
            <v>M606</v>
          </cell>
          <cell r="BK916">
            <v>0</v>
          </cell>
          <cell r="BL916">
            <v>0</v>
          </cell>
        </row>
        <row r="917">
          <cell r="D917" t="str">
            <v>劉澤鋒</v>
          </cell>
          <cell r="E917" t="str">
            <v>M607</v>
          </cell>
          <cell r="BK917">
            <v>0</v>
          </cell>
          <cell r="BL917">
            <v>0</v>
          </cell>
        </row>
        <row r="918">
          <cell r="D918" t="str">
            <v>霍文樂</v>
          </cell>
          <cell r="E918" t="str">
            <v>M608</v>
          </cell>
          <cell r="BK918">
            <v>0</v>
          </cell>
          <cell r="BL918">
            <v>0</v>
          </cell>
        </row>
        <row r="919">
          <cell r="D919" t="str">
            <v>鄺允康</v>
          </cell>
          <cell r="E919" t="str">
            <v>M609</v>
          </cell>
          <cell r="BK919">
            <v>0</v>
          </cell>
          <cell r="BL919">
            <v>0</v>
          </cell>
        </row>
        <row r="920">
          <cell r="D920" t="str">
            <v>周永傑</v>
          </cell>
          <cell r="E920" t="str">
            <v>M612</v>
          </cell>
          <cell r="BK920">
            <v>0</v>
          </cell>
          <cell r="BL920">
            <v>0</v>
          </cell>
        </row>
        <row r="921">
          <cell r="D921" t="str">
            <v>林淇昌</v>
          </cell>
          <cell r="E921" t="str">
            <v>M613</v>
          </cell>
          <cell r="BK921">
            <v>0</v>
          </cell>
          <cell r="BL921">
            <v>0</v>
          </cell>
        </row>
        <row r="922">
          <cell r="D922" t="str">
            <v>劉志豪</v>
          </cell>
          <cell r="E922" t="str">
            <v>M614</v>
          </cell>
          <cell r="BK922">
            <v>0</v>
          </cell>
          <cell r="BL922">
            <v>0</v>
          </cell>
        </row>
        <row r="923">
          <cell r="D923" t="str">
            <v>林金鋒</v>
          </cell>
          <cell r="E923" t="str">
            <v>M615</v>
          </cell>
          <cell r="BK923">
            <v>0</v>
          </cell>
          <cell r="BL923">
            <v>0</v>
          </cell>
        </row>
        <row r="924">
          <cell r="D924" t="str">
            <v>黎溢勤</v>
          </cell>
          <cell r="E924" t="str">
            <v>M616</v>
          </cell>
          <cell r="BK924">
            <v>0</v>
          </cell>
          <cell r="BL924">
            <v>0</v>
          </cell>
        </row>
        <row r="925">
          <cell r="D925" t="str">
            <v>蔣逸華</v>
          </cell>
          <cell r="E925" t="str">
            <v>M617</v>
          </cell>
          <cell r="H925">
            <v>6</v>
          </cell>
          <cell r="J925">
            <v>6</v>
          </cell>
          <cell r="K925">
            <v>9</v>
          </cell>
          <cell r="BK925">
            <v>0</v>
          </cell>
          <cell r="BL925">
            <v>0</v>
          </cell>
        </row>
        <row r="926">
          <cell r="D926" t="str">
            <v>黃鋆國</v>
          </cell>
          <cell r="E926" t="str">
            <v>M618</v>
          </cell>
          <cell r="AB926">
            <v>24</v>
          </cell>
          <cell r="BK926">
            <v>0</v>
          </cell>
          <cell r="BL926">
            <v>0</v>
          </cell>
        </row>
        <row r="927">
          <cell r="D927" t="str">
            <v>陳浩賢</v>
          </cell>
          <cell r="E927" t="str">
            <v>M619</v>
          </cell>
          <cell r="BK927">
            <v>0</v>
          </cell>
          <cell r="BL927">
            <v>0</v>
          </cell>
        </row>
        <row r="928">
          <cell r="D928" t="str">
            <v>呂振宗</v>
          </cell>
          <cell r="E928" t="str">
            <v>M620</v>
          </cell>
          <cell r="H928">
            <v>24</v>
          </cell>
          <cell r="J928">
            <v>24</v>
          </cell>
          <cell r="BK928">
            <v>0</v>
          </cell>
          <cell r="BL928">
            <v>0</v>
          </cell>
        </row>
        <row r="929">
          <cell r="D929" t="str">
            <v>曹業澤</v>
          </cell>
          <cell r="E929" t="str">
            <v>M627</v>
          </cell>
          <cell r="I929">
            <v>6</v>
          </cell>
          <cell r="J929">
            <v>6</v>
          </cell>
          <cell r="K929">
            <v>18</v>
          </cell>
          <cell r="N929">
            <v>12</v>
          </cell>
          <cell r="BK929">
            <v>0</v>
          </cell>
          <cell r="BL929">
            <v>0</v>
          </cell>
        </row>
        <row r="930">
          <cell r="D930" t="str">
            <v>霍禮灝</v>
          </cell>
          <cell r="E930" t="str">
            <v>M628</v>
          </cell>
          <cell r="I930">
            <v>6</v>
          </cell>
          <cell r="J930">
            <v>6</v>
          </cell>
          <cell r="K930">
            <v>18</v>
          </cell>
          <cell r="N930">
            <v>12</v>
          </cell>
          <cell r="BK930">
            <v>0</v>
          </cell>
          <cell r="BL930">
            <v>0</v>
          </cell>
        </row>
        <row r="931">
          <cell r="D931" t="str">
            <v>劉冠峰</v>
          </cell>
          <cell r="E931" t="str">
            <v>M632</v>
          </cell>
          <cell r="I931">
            <v>9</v>
          </cell>
          <cell r="J931">
            <v>9</v>
          </cell>
          <cell r="K931">
            <v>12</v>
          </cell>
          <cell r="BK931">
            <v>0</v>
          </cell>
          <cell r="BL931">
            <v>0</v>
          </cell>
        </row>
        <row r="932">
          <cell r="D932" t="str">
            <v>馮日進</v>
          </cell>
          <cell r="E932" t="str">
            <v>M633</v>
          </cell>
          <cell r="I932">
            <v>9</v>
          </cell>
          <cell r="J932">
            <v>9</v>
          </cell>
          <cell r="K932">
            <v>12</v>
          </cell>
          <cell r="BK932">
            <v>0</v>
          </cell>
          <cell r="BL932">
            <v>0</v>
          </cell>
        </row>
        <row r="933">
          <cell r="D933" t="str">
            <v>楊萬富</v>
          </cell>
          <cell r="E933" t="str">
            <v>M634</v>
          </cell>
          <cell r="I933">
            <v>6</v>
          </cell>
          <cell r="J933">
            <v>6</v>
          </cell>
          <cell r="K933">
            <v>18</v>
          </cell>
          <cell r="M933">
            <v>12</v>
          </cell>
          <cell r="N933">
            <v>9</v>
          </cell>
          <cell r="BK933">
            <v>0</v>
          </cell>
          <cell r="BL933">
            <v>0</v>
          </cell>
        </row>
        <row r="934">
          <cell r="D934" t="str">
            <v>王沛根</v>
          </cell>
          <cell r="E934" t="str">
            <v>M635</v>
          </cell>
          <cell r="I934">
            <v>12</v>
          </cell>
          <cell r="J934">
            <v>12</v>
          </cell>
          <cell r="M934">
            <v>21</v>
          </cell>
          <cell r="Y934">
            <v>3</v>
          </cell>
          <cell r="Z934">
            <v>3</v>
          </cell>
          <cell r="AF934">
            <v>24</v>
          </cell>
          <cell r="BK934">
            <v>0</v>
          </cell>
          <cell r="BL934">
            <v>0</v>
          </cell>
        </row>
        <row r="935">
          <cell r="D935" t="str">
            <v>高梓宏</v>
          </cell>
          <cell r="E935" t="str">
            <v>M636</v>
          </cell>
          <cell r="K935">
            <v>6</v>
          </cell>
          <cell r="L935">
            <v>18</v>
          </cell>
          <cell r="BK935">
            <v>0</v>
          </cell>
          <cell r="BL935">
            <v>0</v>
          </cell>
        </row>
        <row r="936">
          <cell r="D936" t="str">
            <v>黃偉熙</v>
          </cell>
          <cell r="E936" t="str">
            <v>M637</v>
          </cell>
          <cell r="I936">
            <v>24</v>
          </cell>
          <cell r="J936">
            <v>24</v>
          </cell>
          <cell r="K936">
            <v>36</v>
          </cell>
          <cell r="BK936">
            <v>0</v>
          </cell>
          <cell r="BL936">
            <v>0</v>
          </cell>
        </row>
        <row r="937">
          <cell r="D937" t="str">
            <v>黃偉傑</v>
          </cell>
          <cell r="E937" t="str">
            <v>M638</v>
          </cell>
          <cell r="L937">
            <v>24</v>
          </cell>
          <cell r="O937">
            <v>6</v>
          </cell>
          <cell r="W937">
            <v>3</v>
          </cell>
          <cell r="X937">
            <v>0</v>
          </cell>
          <cell r="Z937">
            <v>0</v>
          </cell>
          <cell r="BK937">
            <v>0</v>
          </cell>
          <cell r="BL937">
            <v>0</v>
          </cell>
        </row>
        <row r="938">
          <cell r="D938" t="str">
            <v>黃浩銘</v>
          </cell>
          <cell r="E938" t="str">
            <v>M640</v>
          </cell>
          <cell r="L938">
            <v>24</v>
          </cell>
          <cell r="BK938">
            <v>0</v>
          </cell>
          <cell r="BL938">
            <v>0</v>
          </cell>
        </row>
        <row r="939">
          <cell r="D939" t="str">
            <v>梁智皓</v>
          </cell>
          <cell r="E939" t="str">
            <v>M641</v>
          </cell>
          <cell r="I939">
            <v>12</v>
          </cell>
          <cell r="J939">
            <v>12</v>
          </cell>
          <cell r="K939">
            <v>18</v>
          </cell>
          <cell r="Q939">
            <v>30</v>
          </cell>
          <cell r="S939">
            <v>18</v>
          </cell>
          <cell r="U939">
            <v>18</v>
          </cell>
          <cell r="BK939">
            <v>0</v>
          </cell>
          <cell r="BL939">
            <v>0</v>
          </cell>
        </row>
        <row r="940">
          <cell r="D940" t="str">
            <v>李英傑</v>
          </cell>
          <cell r="E940" t="str">
            <v>M644</v>
          </cell>
          <cell r="K940">
            <v>6</v>
          </cell>
          <cell r="BK940">
            <v>0</v>
          </cell>
          <cell r="BL940">
            <v>0</v>
          </cell>
        </row>
        <row r="941">
          <cell r="D941" t="str">
            <v>鄧樂明</v>
          </cell>
          <cell r="E941" t="str">
            <v>M645</v>
          </cell>
          <cell r="K941">
            <v>6</v>
          </cell>
          <cell r="BK941">
            <v>0</v>
          </cell>
          <cell r="BL941">
            <v>0</v>
          </cell>
        </row>
        <row r="942">
          <cell r="D942" t="str">
            <v>趙文佳</v>
          </cell>
          <cell r="E942" t="str">
            <v>M646</v>
          </cell>
          <cell r="K942">
            <v>9</v>
          </cell>
          <cell r="L942">
            <v>24</v>
          </cell>
          <cell r="M942">
            <v>9</v>
          </cell>
          <cell r="T942">
            <v>18</v>
          </cell>
          <cell r="BK942">
            <v>0</v>
          </cell>
          <cell r="BL942">
            <v>0</v>
          </cell>
        </row>
        <row r="943">
          <cell r="D943" t="str">
            <v>陳臻善</v>
          </cell>
          <cell r="E943" t="str">
            <v>M647</v>
          </cell>
          <cell r="K943">
            <v>9</v>
          </cell>
          <cell r="L943">
            <v>24</v>
          </cell>
          <cell r="M943">
            <v>9</v>
          </cell>
          <cell r="Q943">
            <v>9</v>
          </cell>
          <cell r="S943">
            <v>3</v>
          </cell>
          <cell r="T943">
            <v>18</v>
          </cell>
          <cell r="BK943">
            <v>0</v>
          </cell>
          <cell r="BL943">
            <v>0</v>
          </cell>
        </row>
        <row r="944">
          <cell r="D944" t="str">
            <v>吳瑋熙</v>
          </cell>
          <cell r="E944" t="str">
            <v>M648</v>
          </cell>
          <cell r="K944">
            <v>6</v>
          </cell>
          <cell r="N944">
            <v>3</v>
          </cell>
          <cell r="P944">
            <v>24</v>
          </cell>
          <cell r="R944">
            <v>15</v>
          </cell>
          <cell r="BK944">
            <v>0</v>
          </cell>
          <cell r="BL944">
            <v>0</v>
          </cell>
        </row>
        <row r="945">
          <cell r="D945" t="str">
            <v>陳梓鋒</v>
          </cell>
          <cell r="E945" t="str">
            <v>M649</v>
          </cell>
          <cell r="K945">
            <v>6</v>
          </cell>
          <cell r="N945">
            <v>3</v>
          </cell>
          <cell r="BK945">
            <v>0</v>
          </cell>
          <cell r="BL945">
            <v>0</v>
          </cell>
        </row>
        <row r="946">
          <cell r="D946" t="str">
            <v>劉楚鵬</v>
          </cell>
          <cell r="E946" t="str">
            <v>M651</v>
          </cell>
          <cell r="L946">
            <v>24</v>
          </cell>
          <cell r="O946">
            <v>6</v>
          </cell>
          <cell r="S946">
            <v>12</v>
          </cell>
          <cell r="T946">
            <v>24</v>
          </cell>
          <cell r="X946">
            <v>0</v>
          </cell>
          <cell r="Z946">
            <v>0</v>
          </cell>
          <cell r="BK946">
            <v>0</v>
          </cell>
          <cell r="BL946">
            <v>0</v>
          </cell>
        </row>
        <row r="947">
          <cell r="D947" t="str">
            <v>Holzer Raphael</v>
          </cell>
          <cell r="E947" t="str">
            <v>M652</v>
          </cell>
          <cell r="P947">
            <v>60</v>
          </cell>
          <cell r="U947">
            <v>54</v>
          </cell>
          <cell r="W947">
            <v>0</v>
          </cell>
          <cell r="AA947">
            <v>0</v>
          </cell>
          <cell r="AB947">
            <v>0</v>
          </cell>
          <cell r="AD947">
            <v>0</v>
          </cell>
          <cell r="AE947">
            <v>0</v>
          </cell>
          <cell r="BK947">
            <v>0</v>
          </cell>
          <cell r="BL947">
            <v>0</v>
          </cell>
        </row>
        <row r="948">
          <cell r="D948" t="str">
            <v>吳克朗</v>
          </cell>
          <cell r="E948" t="str">
            <v>M654</v>
          </cell>
          <cell r="L948">
            <v>18</v>
          </cell>
          <cell r="BK948">
            <v>0</v>
          </cell>
          <cell r="BL948">
            <v>0</v>
          </cell>
        </row>
        <row r="949">
          <cell r="D949" t="str">
            <v>仇子聰</v>
          </cell>
          <cell r="E949" t="str">
            <v>M655</v>
          </cell>
          <cell r="L949">
            <v>18</v>
          </cell>
          <cell r="BK949">
            <v>0</v>
          </cell>
          <cell r="BL949">
            <v>0</v>
          </cell>
        </row>
        <row r="950">
          <cell r="D950" t="str">
            <v>廖國浩</v>
          </cell>
          <cell r="E950" t="str">
            <v>M656</v>
          </cell>
          <cell r="BK950">
            <v>0</v>
          </cell>
          <cell r="BL950">
            <v>0</v>
          </cell>
        </row>
        <row r="951">
          <cell r="D951" t="str">
            <v>呂宥樂</v>
          </cell>
          <cell r="E951" t="str">
            <v>M657</v>
          </cell>
          <cell r="M951">
            <v>9</v>
          </cell>
          <cell r="BK951">
            <v>0</v>
          </cell>
          <cell r="BL951">
            <v>0</v>
          </cell>
        </row>
        <row r="952">
          <cell r="D952" t="str">
            <v>林焯軒</v>
          </cell>
          <cell r="E952" t="str">
            <v>M658</v>
          </cell>
          <cell r="BK952">
            <v>0</v>
          </cell>
          <cell r="BL952">
            <v>0</v>
          </cell>
        </row>
        <row r="953">
          <cell r="D953" t="str">
            <v>雷勁朗</v>
          </cell>
          <cell r="E953" t="str">
            <v>M659</v>
          </cell>
          <cell r="M953">
            <v>15</v>
          </cell>
          <cell r="O953">
            <v>42</v>
          </cell>
          <cell r="P953">
            <v>42</v>
          </cell>
          <cell r="Q953">
            <v>9</v>
          </cell>
          <cell r="R953">
            <v>21</v>
          </cell>
          <cell r="T953">
            <v>36</v>
          </cell>
          <cell r="U953">
            <v>27</v>
          </cell>
          <cell r="V953">
            <v>27</v>
          </cell>
          <cell r="W953">
            <v>42</v>
          </cell>
          <cell r="BK953">
            <v>0</v>
          </cell>
          <cell r="BL953">
            <v>0</v>
          </cell>
        </row>
        <row r="954">
          <cell r="D954" t="str">
            <v>蕭仁</v>
          </cell>
          <cell r="E954" t="str">
            <v>M660</v>
          </cell>
          <cell r="BK954">
            <v>0</v>
          </cell>
          <cell r="BL954">
            <v>0</v>
          </cell>
        </row>
        <row r="955">
          <cell r="D955" t="str">
            <v>關紹烽</v>
          </cell>
          <cell r="E955" t="str">
            <v>M661</v>
          </cell>
          <cell r="BK955">
            <v>0</v>
          </cell>
          <cell r="BL955">
            <v>0</v>
          </cell>
        </row>
        <row r="956">
          <cell r="D956" t="str">
            <v>范凱傑</v>
          </cell>
          <cell r="E956" t="str">
            <v>M664</v>
          </cell>
          <cell r="Q956">
            <v>9</v>
          </cell>
          <cell r="R956">
            <v>9</v>
          </cell>
          <cell r="BK956">
            <v>0</v>
          </cell>
          <cell r="BL956">
            <v>0</v>
          </cell>
        </row>
        <row r="957">
          <cell r="D957" t="str">
            <v>謝偉鈺</v>
          </cell>
          <cell r="E957" t="str">
            <v>M666</v>
          </cell>
          <cell r="X957">
            <v>0</v>
          </cell>
          <cell r="Z957">
            <v>0</v>
          </cell>
          <cell r="AF957">
            <v>3</v>
          </cell>
          <cell r="BK957">
            <v>0</v>
          </cell>
          <cell r="BL957">
            <v>0</v>
          </cell>
        </row>
        <row r="958">
          <cell r="D958" t="str">
            <v>陳漢聰</v>
          </cell>
          <cell r="E958" t="str">
            <v>M668</v>
          </cell>
          <cell r="N958">
            <v>9</v>
          </cell>
          <cell r="BK958">
            <v>0</v>
          </cell>
          <cell r="BL958">
            <v>0</v>
          </cell>
        </row>
        <row r="959">
          <cell r="D959" t="str">
            <v>張舜傑</v>
          </cell>
          <cell r="E959" t="str">
            <v>M669</v>
          </cell>
          <cell r="M959">
            <v>12</v>
          </cell>
          <cell r="X959">
            <v>3</v>
          </cell>
          <cell r="Z959">
            <v>3</v>
          </cell>
          <cell r="BK959">
            <v>0</v>
          </cell>
          <cell r="BL959">
            <v>0</v>
          </cell>
        </row>
        <row r="960">
          <cell r="D960" t="str">
            <v>陳寶鈞</v>
          </cell>
          <cell r="E960" t="str">
            <v>M671</v>
          </cell>
          <cell r="N960">
            <v>15</v>
          </cell>
          <cell r="BK960">
            <v>0</v>
          </cell>
          <cell r="BL960">
            <v>0</v>
          </cell>
        </row>
        <row r="961">
          <cell r="D961" t="str">
            <v>陳熀業</v>
          </cell>
          <cell r="E961" t="str">
            <v>M672</v>
          </cell>
          <cell r="N961">
            <v>12</v>
          </cell>
          <cell r="U961">
            <v>27</v>
          </cell>
          <cell r="BK961">
            <v>0</v>
          </cell>
          <cell r="BL961">
            <v>0</v>
          </cell>
        </row>
        <row r="962">
          <cell r="D962" t="str">
            <v>吳梓聰</v>
          </cell>
          <cell r="E962" t="str">
            <v>M673</v>
          </cell>
          <cell r="N962">
            <v>9</v>
          </cell>
          <cell r="Q962">
            <v>9</v>
          </cell>
          <cell r="BK962">
            <v>0</v>
          </cell>
          <cell r="BL962">
            <v>0</v>
          </cell>
        </row>
        <row r="963">
          <cell r="D963" t="str">
            <v>方健銘</v>
          </cell>
          <cell r="E963" t="str">
            <v>M677</v>
          </cell>
          <cell r="N963">
            <v>3</v>
          </cell>
          <cell r="O963">
            <v>6</v>
          </cell>
          <cell r="BK963">
            <v>0</v>
          </cell>
          <cell r="BL963">
            <v>0</v>
          </cell>
        </row>
        <row r="964">
          <cell r="D964" t="str">
            <v>卓健庭</v>
          </cell>
          <cell r="E964" t="str">
            <v>M678</v>
          </cell>
          <cell r="BK964">
            <v>0</v>
          </cell>
          <cell r="BL964">
            <v>0</v>
          </cell>
        </row>
        <row r="965">
          <cell r="D965" t="str">
            <v>王健誠</v>
          </cell>
          <cell r="E965" t="str">
            <v>M679</v>
          </cell>
          <cell r="BK965">
            <v>0</v>
          </cell>
          <cell r="BL965">
            <v>0</v>
          </cell>
        </row>
        <row r="966">
          <cell r="D966" t="str">
            <v>袁廣濤</v>
          </cell>
          <cell r="E966" t="str">
            <v>M680</v>
          </cell>
          <cell r="AF966">
            <v>3</v>
          </cell>
          <cell r="BK966">
            <v>0</v>
          </cell>
          <cell r="BL966">
            <v>0</v>
          </cell>
        </row>
        <row r="967">
          <cell r="D967" t="str">
            <v>區嘉健</v>
          </cell>
          <cell r="E967" t="str">
            <v>M681</v>
          </cell>
          <cell r="P967">
            <v>24</v>
          </cell>
          <cell r="Q967">
            <v>6</v>
          </cell>
          <cell r="R967">
            <v>6</v>
          </cell>
          <cell r="S967">
            <v>3</v>
          </cell>
          <cell r="T967">
            <v>12</v>
          </cell>
          <cell r="U967">
            <v>24</v>
          </cell>
          <cell r="BK967">
            <v>0</v>
          </cell>
          <cell r="BL967">
            <v>0</v>
          </cell>
        </row>
        <row r="968">
          <cell r="D968" t="str">
            <v>劉文輝</v>
          </cell>
          <cell r="E968" t="str">
            <v>M683</v>
          </cell>
          <cell r="O968">
            <v>18</v>
          </cell>
          <cell r="BK968">
            <v>0</v>
          </cell>
          <cell r="BL968">
            <v>0</v>
          </cell>
        </row>
        <row r="969">
          <cell r="D969" t="str">
            <v>李聖根</v>
          </cell>
          <cell r="E969" t="str">
            <v>M684</v>
          </cell>
          <cell r="O969">
            <v>18</v>
          </cell>
          <cell r="Y969">
            <v>48</v>
          </cell>
          <cell r="Z969">
            <v>48</v>
          </cell>
          <cell r="AA969">
            <v>42</v>
          </cell>
          <cell r="AB969">
            <v>48</v>
          </cell>
          <cell r="BK969">
            <v>0</v>
          </cell>
          <cell r="BL969">
            <v>0</v>
          </cell>
        </row>
        <row r="970">
          <cell r="D970" t="str">
            <v>詹愷健</v>
          </cell>
          <cell r="E970" t="str">
            <v>M686</v>
          </cell>
          <cell r="O970">
            <v>6</v>
          </cell>
          <cell r="BK970">
            <v>0</v>
          </cell>
          <cell r="BL970">
            <v>0</v>
          </cell>
        </row>
        <row r="971">
          <cell r="D971" t="str">
            <v>梁晉然</v>
          </cell>
          <cell r="E971" t="str">
            <v>M687</v>
          </cell>
          <cell r="O971">
            <v>6</v>
          </cell>
          <cell r="BK971">
            <v>0</v>
          </cell>
          <cell r="BL971">
            <v>0</v>
          </cell>
        </row>
        <row r="972">
          <cell r="D972" t="str">
            <v>張聖威</v>
          </cell>
          <cell r="E972" t="str">
            <v>M688</v>
          </cell>
          <cell r="BK972">
            <v>0</v>
          </cell>
          <cell r="BL972">
            <v>0</v>
          </cell>
        </row>
        <row r="973">
          <cell r="D973" t="str">
            <v>陳泰肇</v>
          </cell>
          <cell r="E973" t="str">
            <v>M689</v>
          </cell>
          <cell r="O973">
            <v>6</v>
          </cell>
          <cell r="T973">
            <v>12</v>
          </cell>
          <cell r="V973">
            <v>3</v>
          </cell>
          <cell r="BK973">
            <v>0</v>
          </cell>
          <cell r="BL973">
            <v>0</v>
          </cell>
        </row>
        <row r="974">
          <cell r="D974" t="str">
            <v>邱賢華</v>
          </cell>
          <cell r="E974" t="str">
            <v>M690</v>
          </cell>
          <cell r="O974">
            <v>6</v>
          </cell>
          <cell r="BK974">
            <v>0</v>
          </cell>
          <cell r="BL974">
            <v>0</v>
          </cell>
        </row>
        <row r="975">
          <cell r="D975" t="str">
            <v>施建豪</v>
          </cell>
          <cell r="E975" t="str">
            <v>M691</v>
          </cell>
          <cell r="O975">
            <v>3</v>
          </cell>
          <cell r="BK975">
            <v>0</v>
          </cell>
          <cell r="BL975">
            <v>0</v>
          </cell>
        </row>
        <row r="976">
          <cell r="D976" t="str">
            <v>勞杰林</v>
          </cell>
          <cell r="E976" t="str">
            <v>M692</v>
          </cell>
          <cell r="O976">
            <v>6</v>
          </cell>
          <cell r="BK976">
            <v>0</v>
          </cell>
          <cell r="BL976">
            <v>0</v>
          </cell>
        </row>
        <row r="977">
          <cell r="D977" t="str">
            <v>孫耀斌</v>
          </cell>
          <cell r="E977" t="str">
            <v>M693</v>
          </cell>
          <cell r="O977">
            <v>3</v>
          </cell>
          <cell r="BK977">
            <v>0</v>
          </cell>
          <cell r="BL977">
            <v>0</v>
          </cell>
        </row>
        <row r="978">
          <cell r="D978" t="str">
            <v>譚永佑</v>
          </cell>
          <cell r="E978" t="str">
            <v>M694</v>
          </cell>
          <cell r="O978">
            <v>3</v>
          </cell>
          <cell r="BK978">
            <v>0</v>
          </cell>
          <cell r="BL978">
            <v>0</v>
          </cell>
        </row>
        <row r="979">
          <cell r="D979" t="str">
            <v>徐凱文</v>
          </cell>
          <cell r="E979" t="str">
            <v>M695</v>
          </cell>
          <cell r="O979">
            <v>3</v>
          </cell>
          <cell r="BK979">
            <v>0</v>
          </cell>
          <cell r="BL979">
            <v>0</v>
          </cell>
        </row>
        <row r="980">
          <cell r="D980" t="str">
            <v>許泉慶</v>
          </cell>
          <cell r="E980" t="str">
            <v>M696</v>
          </cell>
          <cell r="O980">
            <v>3</v>
          </cell>
          <cell r="BK980">
            <v>0</v>
          </cell>
          <cell r="BL980">
            <v>0</v>
          </cell>
        </row>
        <row r="981">
          <cell r="D981" t="str">
            <v>李相進</v>
          </cell>
          <cell r="E981" t="str">
            <v>M697</v>
          </cell>
          <cell r="O981">
            <v>3</v>
          </cell>
          <cell r="BK981">
            <v>0</v>
          </cell>
          <cell r="BL981">
            <v>0</v>
          </cell>
        </row>
        <row r="982">
          <cell r="D982" t="str">
            <v>滕超逸</v>
          </cell>
          <cell r="E982" t="str">
            <v>M698</v>
          </cell>
          <cell r="P982">
            <v>24</v>
          </cell>
          <cell r="BK982">
            <v>0</v>
          </cell>
          <cell r="BL982">
            <v>0</v>
          </cell>
        </row>
        <row r="983">
          <cell r="D983" t="str">
            <v>王逸揚</v>
          </cell>
          <cell r="E983" t="str">
            <v>M699</v>
          </cell>
          <cell r="P983">
            <v>18</v>
          </cell>
          <cell r="V983">
            <v>3</v>
          </cell>
          <cell r="W983">
            <v>3</v>
          </cell>
          <cell r="BK983">
            <v>0</v>
          </cell>
          <cell r="BL983">
            <v>0</v>
          </cell>
        </row>
        <row r="984">
          <cell r="D984" t="str">
            <v>江啓聰</v>
          </cell>
          <cell r="E984" t="str">
            <v>M700</v>
          </cell>
          <cell r="P984">
            <v>18</v>
          </cell>
          <cell r="BK984">
            <v>0</v>
          </cell>
          <cell r="BL984">
            <v>0</v>
          </cell>
        </row>
        <row r="985">
          <cell r="D985" t="str">
            <v>盧穎生</v>
          </cell>
          <cell r="E985" t="str">
            <v>M701</v>
          </cell>
          <cell r="P985">
            <v>18</v>
          </cell>
          <cell r="S985">
            <v>3</v>
          </cell>
          <cell r="BK985">
            <v>0</v>
          </cell>
          <cell r="BL985">
            <v>0</v>
          </cell>
        </row>
        <row r="986">
          <cell r="D986" t="str">
            <v>鍾卓倫</v>
          </cell>
          <cell r="E986" t="str">
            <v>M702</v>
          </cell>
          <cell r="BK986">
            <v>0</v>
          </cell>
          <cell r="BL986">
            <v>0</v>
          </cell>
        </row>
        <row r="987">
          <cell r="D987" t="str">
            <v>趙嘉俊</v>
          </cell>
          <cell r="E987" t="str">
            <v>M706</v>
          </cell>
          <cell r="BK987">
            <v>0</v>
          </cell>
          <cell r="BL987">
            <v>0</v>
          </cell>
        </row>
        <row r="988">
          <cell r="D988" t="str">
            <v>譚棨源</v>
          </cell>
          <cell r="E988" t="str">
            <v>M707</v>
          </cell>
          <cell r="Q988">
            <v>18</v>
          </cell>
          <cell r="R988">
            <v>15</v>
          </cell>
          <cell r="S988">
            <v>18</v>
          </cell>
          <cell r="BK988">
            <v>0</v>
          </cell>
          <cell r="BL988">
            <v>0</v>
          </cell>
        </row>
        <row r="989">
          <cell r="D989" t="str">
            <v>文曉光</v>
          </cell>
          <cell r="E989" t="str">
            <v>M708</v>
          </cell>
          <cell r="Q989">
            <v>9</v>
          </cell>
          <cell r="V989">
            <v>3</v>
          </cell>
          <cell r="BK989">
            <v>0</v>
          </cell>
          <cell r="BL989">
            <v>0</v>
          </cell>
        </row>
        <row r="990">
          <cell r="D990" t="str">
            <v>吳國豪</v>
          </cell>
          <cell r="E990" t="str">
            <v>M709</v>
          </cell>
          <cell r="Q990">
            <v>6</v>
          </cell>
          <cell r="U990">
            <v>30</v>
          </cell>
          <cell r="W990">
            <v>30</v>
          </cell>
          <cell r="Y990">
            <v>18</v>
          </cell>
          <cell r="Z990">
            <v>18</v>
          </cell>
          <cell r="AB990">
            <v>24</v>
          </cell>
          <cell r="AD990">
            <v>18</v>
          </cell>
          <cell r="AE990">
            <v>18</v>
          </cell>
          <cell r="AF990">
            <v>24</v>
          </cell>
          <cell r="BK990">
            <v>0</v>
          </cell>
          <cell r="BL990">
            <v>0</v>
          </cell>
        </row>
        <row r="991">
          <cell r="D991" t="str">
            <v>鄧建彰</v>
          </cell>
          <cell r="E991" t="str">
            <v>M711</v>
          </cell>
          <cell r="BK991">
            <v>0</v>
          </cell>
          <cell r="BL991">
            <v>0</v>
          </cell>
        </row>
        <row r="992">
          <cell r="D992" t="str">
            <v>麥皓甯</v>
          </cell>
          <cell r="E992" t="str">
            <v>M712</v>
          </cell>
          <cell r="Q992">
            <v>3</v>
          </cell>
          <cell r="AD992">
            <v>24</v>
          </cell>
          <cell r="AE992">
            <v>24</v>
          </cell>
          <cell r="BK992">
            <v>0</v>
          </cell>
          <cell r="BL992">
            <v>0</v>
          </cell>
        </row>
        <row r="993">
          <cell r="D993" t="str">
            <v>李天瑋</v>
          </cell>
          <cell r="E993" t="str">
            <v>M713</v>
          </cell>
          <cell r="Q993">
            <v>3</v>
          </cell>
          <cell r="BK993">
            <v>0</v>
          </cell>
          <cell r="BL993">
            <v>0</v>
          </cell>
        </row>
        <row r="994">
          <cell r="D994" t="str">
            <v>任祖望</v>
          </cell>
          <cell r="E994" t="str">
            <v>M714</v>
          </cell>
          <cell r="Q994">
            <v>3</v>
          </cell>
          <cell r="R994">
            <v>9</v>
          </cell>
          <cell r="BK994">
            <v>0</v>
          </cell>
          <cell r="BL994">
            <v>0</v>
          </cell>
        </row>
        <row r="995">
          <cell r="D995" t="str">
            <v>李偉彬</v>
          </cell>
          <cell r="E995" t="str">
            <v>M715</v>
          </cell>
          <cell r="Q995">
            <v>3</v>
          </cell>
          <cell r="R995">
            <v>9</v>
          </cell>
          <cell r="BK995">
            <v>0</v>
          </cell>
          <cell r="BL995">
            <v>0</v>
          </cell>
        </row>
        <row r="996">
          <cell r="D996" t="str">
            <v>周忠寶</v>
          </cell>
          <cell r="E996" t="str">
            <v>M716</v>
          </cell>
          <cell r="Q996">
            <v>9</v>
          </cell>
          <cell r="R996">
            <v>9</v>
          </cell>
          <cell r="BK996">
            <v>0</v>
          </cell>
          <cell r="BL996">
            <v>0</v>
          </cell>
        </row>
        <row r="997">
          <cell r="D997" t="str">
            <v>呂致霖</v>
          </cell>
          <cell r="E997" t="str">
            <v>M717</v>
          </cell>
          <cell r="Q997">
            <v>15</v>
          </cell>
          <cell r="AF997">
            <v>18</v>
          </cell>
          <cell r="BK997">
            <v>0</v>
          </cell>
          <cell r="BL997">
            <v>0</v>
          </cell>
        </row>
        <row r="998">
          <cell r="D998" t="str">
            <v>楊卓錡</v>
          </cell>
          <cell r="E998" t="str">
            <v>M721</v>
          </cell>
          <cell r="R998">
            <v>3</v>
          </cell>
          <cell r="BK998">
            <v>0</v>
          </cell>
          <cell r="BL998">
            <v>0</v>
          </cell>
        </row>
        <row r="999">
          <cell r="D999" t="str">
            <v>趙浩鈞</v>
          </cell>
          <cell r="E999" t="str">
            <v>M722</v>
          </cell>
          <cell r="BK999">
            <v>0</v>
          </cell>
          <cell r="BL999">
            <v>0</v>
          </cell>
        </row>
        <row r="1000">
          <cell r="D1000" t="str">
            <v>施俊杰</v>
          </cell>
          <cell r="E1000" t="str">
            <v>M723</v>
          </cell>
          <cell r="S1000">
            <v>3</v>
          </cell>
          <cell r="BK1000">
            <v>0</v>
          </cell>
          <cell r="BL1000">
            <v>0</v>
          </cell>
        </row>
        <row r="1001">
          <cell r="D1001" t="str">
            <v>陳萬勝</v>
          </cell>
          <cell r="E1001" t="str">
            <v>M724</v>
          </cell>
          <cell r="BK1001">
            <v>0</v>
          </cell>
          <cell r="BL1001">
            <v>0</v>
          </cell>
        </row>
        <row r="1002">
          <cell r="D1002" t="str">
            <v>羅子康</v>
          </cell>
          <cell r="E1002" t="str">
            <v>M726</v>
          </cell>
          <cell r="BK1002">
            <v>0</v>
          </cell>
          <cell r="BL1002">
            <v>0</v>
          </cell>
        </row>
        <row r="1003">
          <cell r="D1003" t="str">
            <v>周嘉傑</v>
          </cell>
          <cell r="E1003" t="str">
            <v>M728</v>
          </cell>
          <cell r="BK1003">
            <v>0</v>
          </cell>
          <cell r="BL1003">
            <v>0</v>
          </cell>
        </row>
        <row r="1004">
          <cell r="D1004" t="str">
            <v>鄭浩光</v>
          </cell>
          <cell r="E1004" t="str">
            <v>M730</v>
          </cell>
          <cell r="V1004">
            <v>3</v>
          </cell>
          <cell r="BK1004">
            <v>0</v>
          </cell>
          <cell r="BL1004">
            <v>0</v>
          </cell>
        </row>
        <row r="1005">
          <cell r="D1005" t="str">
            <v>王昱人</v>
          </cell>
          <cell r="E1005" t="str">
            <v>M731</v>
          </cell>
          <cell r="S1005">
            <v>3</v>
          </cell>
          <cell r="BK1005">
            <v>0</v>
          </cell>
          <cell r="BL1005">
            <v>0</v>
          </cell>
        </row>
        <row r="1006">
          <cell r="D1006" t="str">
            <v>馬俊鴻</v>
          </cell>
          <cell r="E1006" t="str">
            <v>M732</v>
          </cell>
          <cell r="S1006">
            <v>3</v>
          </cell>
          <cell r="U1006">
            <v>18</v>
          </cell>
          <cell r="V1006">
            <v>3</v>
          </cell>
          <cell r="BK1006">
            <v>0</v>
          </cell>
          <cell r="BL1006">
            <v>0</v>
          </cell>
        </row>
        <row r="1007">
          <cell r="D1007" t="str">
            <v>原智恆</v>
          </cell>
          <cell r="E1007" t="str">
            <v>M733</v>
          </cell>
          <cell r="S1007">
            <v>3</v>
          </cell>
          <cell r="BK1007">
            <v>0</v>
          </cell>
          <cell r="BL1007">
            <v>0</v>
          </cell>
        </row>
        <row r="1008">
          <cell r="D1008" t="str">
            <v>蘇浚邦</v>
          </cell>
          <cell r="E1008" t="str">
            <v>M735</v>
          </cell>
          <cell r="BK1008">
            <v>0</v>
          </cell>
          <cell r="BL1008">
            <v>0</v>
          </cell>
        </row>
        <row r="1009">
          <cell r="D1009" t="str">
            <v>陳村山</v>
          </cell>
          <cell r="E1009" t="str">
            <v>M736</v>
          </cell>
          <cell r="BK1009">
            <v>0</v>
          </cell>
          <cell r="BL1009">
            <v>0</v>
          </cell>
        </row>
        <row r="1010">
          <cell r="D1010" t="str">
            <v>張藝烽</v>
          </cell>
          <cell r="E1010" t="str">
            <v>M737</v>
          </cell>
          <cell r="BK1010">
            <v>0</v>
          </cell>
          <cell r="BL1010">
            <v>0</v>
          </cell>
        </row>
        <row r="1011">
          <cell r="D1011" t="str">
            <v>羅浩延</v>
          </cell>
          <cell r="E1011" t="str">
            <v>M738</v>
          </cell>
          <cell r="BK1011">
            <v>0</v>
          </cell>
          <cell r="BL1011">
            <v>0</v>
          </cell>
        </row>
        <row r="1012">
          <cell r="D1012" t="str">
            <v>黃敬熙</v>
          </cell>
          <cell r="E1012" t="str">
            <v>M739</v>
          </cell>
          <cell r="V1012">
            <v>3</v>
          </cell>
          <cell r="BK1012">
            <v>0</v>
          </cell>
          <cell r="BL1012">
            <v>0</v>
          </cell>
        </row>
        <row r="1013">
          <cell r="D1013" t="str">
            <v>卓子杰</v>
          </cell>
          <cell r="E1013" t="str">
            <v>M741</v>
          </cell>
          <cell r="AA1013">
            <v>3</v>
          </cell>
          <cell r="BK1013">
            <v>0</v>
          </cell>
          <cell r="BL1013">
            <v>0</v>
          </cell>
        </row>
        <row r="1014">
          <cell r="D1014" t="str">
            <v>何正耀</v>
          </cell>
          <cell r="E1014" t="str">
            <v>M742</v>
          </cell>
          <cell r="U1014">
            <v>24</v>
          </cell>
          <cell r="BK1014">
            <v>0</v>
          </cell>
          <cell r="BL1014">
            <v>0</v>
          </cell>
        </row>
        <row r="1015">
          <cell r="D1015" t="str">
            <v>何蔚健</v>
          </cell>
          <cell r="E1015" t="str">
            <v>M743</v>
          </cell>
          <cell r="BK1015">
            <v>0</v>
          </cell>
          <cell r="BL1015">
            <v>0</v>
          </cell>
        </row>
        <row r="1016">
          <cell r="D1016" t="str">
            <v>鄭志偉</v>
          </cell>
          <cell r="E1016" t="str">
            <v>M745</v>
          </cell>
          <cell r="W1016">
            <v>3</v>
          </cell>
          <cell r="BK1016">
            <v>0</v>
          </cell>
          <cell r="BL1016">
            <v>0</v>
          </cell>
        </row>
        <row r="1017">
          <cell r="D1017" t="str">
            <v>黃永健</v>
          </cell>
          <cell r="E1017" t="str">
            <v>M746</v>
          </cell>
          <cell r="BK1017">
            <v>0</v>
          </cell>
          <cell r="BL1017">
            <v>0</v>
          </cell>
        </row>
        <row r="1018">
          <cell r="D1018" t="str">
            <v>何海雄</v>
          </cell>
          <cell r="E1018" t="str">
            <v>M749</v>
          </cell>
          <cell r="X1018">
            <v>3</v>
          </cell>
          <cell r="Y1018">
            <v>0</v>
          </cell>
          <cell r="Z1018">
            <v>3</v>
          </cell>
          <cell r="BK1018">
            <v>0</v>
          </cell>
          <cell r="BL1018">
            <v>0</v>
          </cell>
        </row>
        <row r="1019">
          <cell r="D1019" t="str">
            <v>楊君豪</v>
          </cell>
          <cell r="E1019" t="str">
            <v>M752</v>
          </cell>
          <cell r="BK1019">
            <v>0</v>
          </cell>
          <cell r="BL1019">
            <v>0</v>
          </cell>
        </row>
        <row r="1020">
          <cell r="D1020" t="str">
            <v>鄭皓謙</v>
          </cell>
          <cell r="E1020" t="str">
            <v>M753</v>
          </cell>
          <cell r="U1020">
            <v>27</v>
          </cell>
          <cell r="V1020">
            <v>18</v>
          </cell>
          <cell r="BK1020">
            <v>0</v>
          </cell>
          <cell r="BL1020">
            <v>0</v>
          </cell>
        </row>
        <row r="1021">
          <cell r="D1021" t="str">
            <v>梁致維</v>
          </cell>
          <cell r="E1021" t="str">
            <v>M754</v>
          </cell>
          <cell r="BK1021">
            <v>0</v>
          </cell>
          <cell r="BL1021">
            <v>0</v>
          </cell>
        </row>
        <row r="1022">
          <cell r="D1022" t="str">
            <v>譚進傑</v>
          </cell>
          <cell r="E1022" t="str">
            <v>M755</v>
          </cell>
          <cell r="BK1022">
            <v>0</v>
          </cell>
          <cell r="BL1022">
            <v>0</v>
          </cell>
        </row>
        <row r="1023">
          <cell r="D1023" t="str">
            <v>張樂生</v>
          </cell>
          <cell r="E1023" t="str">
            <v>M756</v>
          </cell>
          <cell r="BK1023">
            <v>0</v>
          </cell>
          <cell r="BL1023">
            <v>0</v>
          </cell>
        </row>
        <row r="1024">
          <cell r="D1024" t="str">
            <v>鄭嘉揚</v>
          </cell>
          <cell r="E1024" t="str">
            <v>M757</v>
          </cell>
          <cell r="U1024">
            <v>18</v>
          </cell>
          <cell r="V1024">
            <v>3</v>
          </cell>
          <cell r="W1024">
            <v>3</v>
          </cell>
          <cell r="X1024">
            <v>3</v>
          </cell>
          <cell r="Y1024">
            <v>3</v>
          </cell>
          <cell r="Z1024">
            <v>3</v>
          </cell>
          <cell r="BK1024">
            <v>0</v>
          </cell>
          <cell r="BL1024">
            <v>0</v>
          </cell>
        </row>
        <row r="1025">
          <cell r="D1025" t="str">
            <v>陳典懿</v>
          </cell>
          <cell r="E1025" t="str">
            <v>M758</v>
          </cell>
          <cell r="U1025">
            <v>18</v>
          </cell>
          <cell r="V1025">
            <v>3</v>
          </cell>
          <cell r="BK1025">
            <v>0</v>
          </cell>
          <cell r="BL1025">
            <v>0</v>
          </cell>
        </row>
        <row r="1026">
          <cell r="D1026" t="str">
            <v>陳啟興</v>
          </cell>
          <cell r="E1026" t="str">
            <v>M759</v>
          </cell>
          <cell r="U1026">
            <v>18</v>
          </cell>
          <cell r="V1026">
            <v>3</v>
          </cell>
          <cell r="BK1026">
            <v>0</v>
          </cell>
          <cell r="BL1026">
            <v>0</v>
          </cell>
        </row>
        <row r="1027">
          <cell r="D1027" t="str">
            <v>羅梓彤</v>
          </cell>
          <cell r="E1027" t="str">
            <v>M760</v>
          </cell>
          <cell r="U1027">
            <v>36</v>
          </cell>
          <cell r="BK1027">
            <v>0</v>
          </cell>
          <cell r="BL1027">
            <v>0</v>
          </cell>
        </row>
        <row r="1028">
          <cell r="D1028" t="str">
            <v>陳俊浩</v>
          </cell>
          <cell r="E1028" t="str">
            <v>M761</v>
          </cell>
          <cell r="U1028">
            <v>36</v>
          </cell>
          <cell r="BK1028">
            <v>0</v>
          </cell>
          <cell r="BL1028">
            <v>0</v>
          </cell>
        </row>
        <row r="1029">
          <cell r="D1029" t="str">
            <v>陳仲然</v>
          </cell>
          <cell r="E1029" t="str">
            <v>M767</v>
          </cell>
          <cell r="U1029">
            <v>42</v>
          </cell>
          <cell r="V1029">
            <v>24</v>
          </cell>
          <cell r="BK1029">
            <v>0</v>
          </cell>
          <cell r="BL1029">
            <v>0</v>
          </cell>
        </row>
        <row r="1030">
          <cell r="D1030" t="str">
            <v>周煦倫</v>
          </cell>
          <cell r="E1030" t="str">
            <v>M769</v>
          </cell>
          <cell r="BK1030">
            <v>0</v>
          </cell>
          <cell r="BL1030">
            <v>0</v>
          </cell>
        </row>
        <row r="1031">
          <cell r="D1031" t="str">
            <v>彭鎮輝</v>
          </cell>
          <cell r="E1031" t="str">
            <v>M771</v>
          </cell>
          <cell r="U1031">
            <v>24</v>
          </cell>
          <cell r="BK1031">
            <v>0</v>
          </cell>
          <cell r="BL1031">
            <v>0</v>
          </cell>
        </row>
        <row r="1032">
          <cell r="D1032" t="str">
            <v>陳卓麒</v>
          </cell>
          <cell r="E1032" t="str">
            <v>M772</v>
          </cell>
          <cell r="U1032">
            <v>30</v>
          </cell>
          <cell r="W1032">
            <v>30</v>
          </cell>
          <cell r="Y1032">
            <v>18</v>
          </cell>
          <cell r="Z1032">
            <v>18</v>
          </cell>
          <cell r="AB1032">
            <v>24</v>
          </cell>
          <cell r="BK1032">
            <v>0</v>
          </cell>
          <cell r="BL1032">
            <v>0</v>
          </cell>
        </row>
        <row r="1033">
          <cell r="D1033" t="str">
            <v>陳卓熙</v>
          </cell>
          <cell r="E1033" t="str">
            <v>M773</v>
          </cell>
          <cell r="W1033">
            <v>30</v>
          </cell>
          <cell r="X1033">
            <v>27</v>
          </cell>
          <cell r="Y1033">
            <v>36</v>
          </cell>
          <cell r="Z1033">
            <v>36</v>
          </cell>
          <cell r="AA1033">
            <v>0</v>
          </cell>
          <cell r="AD1033">
            <v>60</v>
          </cell>
          <cell r="AE1033">
            <v>60</v>
          </cell>
          <cell r="AF1033">
            <v>27</v>
          </cell>
          <cell r="BK1033">
            <v>0</v>
          </cell>
          <cell r="BL1033">
            <v>0</v>
          </cell>
        </row>
        <row r="1034">
          <cell r="D1034" t="str">
            <v>祝家豪</v>
          </cell>
          <cell r="E1034" t="str">
            <v>M774</v>
          </cell>
          <cell r="U1034">
            <v>12</v>
          </cell>
          <cell r="V1034">
            <v>3</v>
          </cell>
          <cell r="X1034">
            <v>3</v>
          </cell>
          <cell r="Y1034">
            <v>3</v>
          </cell>
          <cell r="Z1034">
            <v>3</v>
          </cell>
          <cell r="AA1034">
            <v>3</v>
          </cell>
          <cell r="AB1034">
            <v>24</v>
          </cell>
          <cell r="BK1034">
            <v>0</v>
          </cell>
          <cell r="BL1034">
            <v>0</v>
          </cell>
        </row>
        <row r="1035">
          <cell r="D1035" t="str">
            <v>黃遠辛</v>
          </cell>
          <cell r="E1035" t="str">
            <v>M776</v>
          </cell>
          <cell r="U1035">
            <v>12</v>
          </cell>
          <cell r="BK1035">
            <v>0</v>
          </cell>
          <cell r="BL1035">
            <v>0</v>
          </cell>
        </row>
        <row r="1036">
          <cell r="D1036" t="str">
            <v>莊可豐</v>
          </cell>
          <cell r="E1036" t="str">
            <v>M780</v>
          </cell>
          <cell r="U1036">
            <v>18</v>
          </cell>
          <cell r="V1036">
            <v>3</v>
          </cell>
          <cell r="X1036">
            <v>27</v>
          </cell>
          <cell r="Y1036">
            <v>36</v>
          </cell>
          <cell r="Z1036">
            <v>36</v>
          </cell>
          <cell r="BK1036">
            <v>0</v>
          </cell>
          <cell r="BL1036">
            <v>0</v>
          </cell>
        </row>
        <row r="1037">
          <cell r="D1037" t="str">
            <v>陳志豪</v>
          </cell>
          <cell r="E1037" t="str">
            <v>M782</v>
          </cell>
          <cell r="BK1037">
            <v>0</v>
          </cell>
          <cell r="BL1037">
            <v>0</v>
          </cell>
        </row>
        <row r="1038">
          <cell r="D1038" t="str">
            <v>羅浩田</v>
          </cell>
          <cell r="E1038" t="str">
            <v>M783</v>
          </cell>
          <cell r="U1038">
            <v>30</v>
          </cell>
          <cell r="Y1038">
            <v>3</v>
          </cell>
          <cell r="Z1038">
            <v>3</v>
          </cell>
          <cell r="BK1038">
            <v>0</v>
          </cell>
          <cell r="BL1038">
            <v>0</v>
          </cell>
        </row>
        <row r="1039">
          <cell r="D1039" t="str">
            <v>鄧錦文</v>
          </cell>
          <cell r="E1039" t="str">
            <v>M784</v>
          </cell>
          <cell r="U1039">
            <v>30</v>
          </cell>
          <cell r="Y1039">
            <v>18</v>
          </cell>
          <cell r="Z1039">
            <v>18</v>
          </cell>
          <cell r="BK1039">
            <v>0</v>
          </cell>
          <cell r="BL1039">
            <v>0</v>
          </cell>
        </row>
        <row r="1040">
          <cell r="D1040" t="str">
            <v>黃梓恆</v>
          </cell>
          <cell r="E1040" t="str">
            <v>M787</v>
          </cell>
          <cell r="U1040">
            <v>48</v>
          </cell>
          <cell r="AB1040">
            <v>27</v>
          </cell>
          <cell r="AC1040">
            <v>27</v>
          </cell>
          <cell r="AD1040">
            <v>27</v>
          </cell>
          <cell r="AE1040">
            <v>27</v>
          </cell>
          <cell r="AF1040">
            <v>18</v>
          </cell>
          <cell r="BK1040">
            <v>0</v>
          </cell>
          <cell r="BL1040">
            <v>0</v>
          </cell>
        </row>
        <row r="1041">
          <cell r="D1041" t="str">
            <v>胡樂勤</v>
          </cell>
          <cell r="E1041" t="str">
            <v>M788</v>
          </cell>
          <cell r="U1041">
            <v>18</v>
          </cell>
          <cell r="BK1041">
            <v>0</v>
          </cell>
          <cell r="BL1041">
            <v>0</v>
          </cell>
        </row>
        <row r="1042">
          <cell r="D1042" t="str">
            <v>梁展恆</v>
          </cell>
          <cell r="E1042" t="str">
            <v>M792</v>
          </cell>
          <cell r="U1042">
            <v>18</v>
          </cell>
          <cell r="BK1042">
            <v>0</v>
          </cell>
          <cell r="BL1042">
            <v>0</v>
          </cell>
        </row>
        <row r="1043">
          <cell r="D1043" t="str">
            <v>譚祖祐</v>
          </cell>
          <cell r="E1043" t="str">
            <v>M793</v>
          </cell>
          <cell r="U1043">
            <v>18</v>
          </cell>
          <cell r="BK1043">
            <v>0</v>
          </cell>
          <cell r="BL1043">
            <v>0</v>
          </cell>
        </row>
        <row r="1044">
          <cell r="D1044" t="str">
            <v>梁宇軒</v>
          </cell>
          <cell r="E1044" t="str">
            <v>M796</v>
          </cell>
          <cell r="U1044">
            <v>18</v>
          </cell>
          <cell r="V1044">
            <v>3</v>
          </cell>
          <cell r="W1044">
            <v>0</v>
          </cell>
          <cell r="X1044">
            <v>0</v>
          </cell>
          <cell r="Z1044">
            <v>0</v>
          </cell>
          <cell r="BK1044">
            <v>0</v>
          </cell>
          <cell r="BL1044">
            <v>0</v>
          </cell>
        </row>
        <row r="1045">
          <cell r="D1045" t="str">
            <v>姜齊濠</v>
          </cell>
          <cell r="E1045" t="str">
            <v>M797</v>
          </cell>
          <cell r="U1045">
            <v>18</v>
          </cell>
          <cell r="V1045">
            <v>3</v>
          </cell>
          <cell r="W1045">
            <v>0</v>
          </cell>
          <cell r="X1045">
            <v>0</v>
          </cell>
          <cell r="Z1045">
            <v>0</v>
          </cell>
          <cell r="BK1045">
            <v>0</v>
          </cell>
          <cell r="BL1045">
            <v>0</v>
          </cell>
        </row>
        <row r="1046">
          <cell r="D1046" t="str">
            <v>劉柏希</v>
          </cell>
          <cell r="E1046" t="str">
            <v>M799</v>
          </cell>
          <cell r="AB1046">
            <v>24</v>
          </cell>
          <cell r="BK1046">
            <v>0</v>
          </cell>
          <cell r="BL1046">
            <v>0</v>
          </cell>
        </row>
        <row r="1047">
          <cell r="D1047" t="str">
            <v>鄧耀勤</v>
          </cell>
          <cell r="E1047" t="str">
            <v>M801</v>
          </cell>
          <cell r="BK1047">
            <v>0</v>
          </cell>
          <cell r="BL1047">
            <v>0</v>
          </cell>
        </row>
        <row r="1048">
          <cell r="D1048" t="str">
            <v>姚梓浩</v>
          </cell>
          <cell r="E1048" t="str">
            <v>M803</v>
          </cell>
          <cell r="U1048">
            <v>18</v>
          </cell>
          <cell r="BK1048">
            <v>0</v>
          </cell>
          <cell r="BL1048">
            <v>0</v>
          </cell>
        </row>
        <row r="1049">
          <cell r="D1049" t="str">
            <v>李嘉偉</v>
          </cell>
          <cell r="E1049" t="str">
            <v>M805</v>
          </cell>
          <cell r="V1049">
            <v>24</v>
          </cell>
          <cell r="W1049">
            <v>30</v>
          </cell>
          <cell r="X1049">
            <v>24</v>
          </cell>
          <cell r="Y1049">
            <v>27</v>
          </cell>
          <cell r="Z1049">
            <v>27</v>
          </cell>
          <cell r="AA1049">
            <v>24</v>
          </cell>
          <cell r="BK1049">
            <v>0</v>
          </cell>
          <cell r="BL1049">
            <v>0</v>
          </cell>
        </row>
        <row r="1050">
          <cell r="D1050" t="str">
            <v>楊寨誠</v>
          </cell>
          <cell r="E1050" t="str">
            <v>M810</v>
          </cell>
          <cell r="W1050">
            <v>60</v>
          </cell>
          <cell r="X1050">
            <v>48</v>
          </cell>
          <cell r="Z1050">
            <v>48</v>
          </cell>
          <cell r="BK1050">
            <v>0</v>
          </cell>
          <cell r="BL1050">
            <v>0</v>
          </cell>
        </row>
        <row r="1051">
          <cell r="D1051" t="str">
            <v>蘇國權</v>
          </cell>
          <cell r="E1051" t="str">
            <v>M811</v>
          </cell>
          <cell r="W1051">
            <v>3</v>
          </cell>
          <cell r="X1051">
            <v>3</v>
          </cell>
          <cell r="Y1051">
            <v>3</v>
          </cell>
          <cell r="Z1051">
            <v>3</v>
          </cell>
          <cell r="AA1051">
            <v>0</v>
          </cell>
          <cell r="AC1051">
            <v>24</v>
          </cell>
          <cell r="AD1051">
            <v>24</v>
          </cell>
          <cell r="AE1051">
            <v>24</v>
          </cell>
          <cell r="BK1051">
            <v>0</v>
          </cell>
          <cell r="BL1051">
            <v>0</v>
          </cell>
        </row>
        <row r="1052">
          <cell r="D1052" t="str">
            <v>鄧啟聰</v>
          </cell>
          <cell r="E1052" t="str">
            <v>M812</v>
          </cell>
          <cell r="W1052">
            <v>3</v>
          </cell>
          <cell r="X1052">
            <v>3</v>
          </cell>
          <cell r="Y1052">
            <v>3</v>
          </cell>
          <cell r="Z1052">
            <v>3</v>
          </cell>
          <cell r="AA1052">
            <v>0</v>
          </cell>
          <cell r="AC1052">
            <v>24</v>
          </cell>
          <cell r="AD1052">
            <v>24</v>
          </cell>
          <cell r="AE1052">
            <v>24</v>
          </cell>
          <cell r="BK1052">
            <v>0</v>
          </cell>
          <cell r="BL1052">
            <v>0</v>
          </cell>
        </row>
        <row r="1053">
          <cell r="D1053" t="str">
            <v>王洋</v>
          </cell>
          <cell r="E1053" t="str">
            <v>M813</v>
          </cell>
          <cell r="W1053">
            <v>3</v>
          </cell>
          <cell r="BK1053">
            <v>0</v>
          </cell>
          <cell r="BL1053">
            <v>0</v>
          </cell>
        </row>
        <row r="1054">
          <cell r="D1054" t="str">
            <v>楊子龍</v>
          </cell>
          <cell r="E1054" t="str">
            <v>M815</v>
          </cell>
          <cell r="W1054">
            <v>3</v>
          </cell>
          <cell r="X1054">
            <v>3</v>
          </cell>
          <cell r="Y1054">
            <v>3</v>
          </cell>
          <cell r="Z1054">
            <v>3</v>
          </cell>
          <cell r="AD1054">
            <v>18</v>
          </cell>
          <cell r="AE1054">
            <v>18</v>
          </cell>
          <cell r="BK1054">
            <v>0</v>
          </cell>
          <cell r="BL1054">
            <v>0</v>
          </cell>
        </row>
        <row r="1055">
          <cell r="D1055" t="str">
            <v>梁桂榮</v>
          </cell>
          <cell r="E1055" t="str">
            <v>M817</v>
          </cell>
          <cell r="W1055">
            <v>3</v>
          </cell>
          <cell r="X1055">
            <v>3</v>
          </cell>
          <cell r="Z1055">
            <v>3</v>
          </cell>
          <cell r="BK1055">
            <v>0</v>
          </cell>
          <cell r="BL1055">
            <v>0</v>
          </cell>
        </row>
        <row r="1056">
          <cell r="D1056" t="str">
            <v>徐少輝</v>
          </cell>
          <cell r="E1056" t="str">
            <v>M818</v>
          </cell>
          <cell r="W1056">
            <v>3</v>
          </cell>
          <cell r="X1056">
            <v>3</v>
          </cell>
          <cell r="Z1056">
            <v>3</v>
          </cell>
          <cell r="BK1056">
            <v>0</v>
          </cell>
          <cell r="BL1056">
            <v>0</v>
          </cell>
        </row>
        <row r="1057">
          <cell r="D1057" t="str">
            <v>吳庭謙</v>
          </cell>
          <cell r="E1057" t="str">
            <v>M819</v>
          </cell>
          <cell r="W1057">
            <v>3</v>
          </cell>
          <cell r="BK1057">
            <v>0</v>
          </cell>
          <cell r="BL1057">
            <v>0</v>
          </cell>
        </row>
        <row r="1058">
          <cell r="D1058" t="str">
            <v>黃潤琛</v>
          </cell>
          <cell r="E1058" t="str">
            <v>M828</v>
          </cell>
          <cell r="X1058">
            <v>18</v>
          </cell>
          <cell r="Y1058">
            <v>3</v>
          </cell>
          <cell r="Z1058">
            <v>18</v>
          </cell>
          <cell r="AA1058">
            <v>3</v>
          </cell>
          <cell r="AB1058">
            <v>24</v>
          </cell>
          <cell r="AD1058">
            <v>18</v>
          </cell>
          <cell r="AE1058">
            <v>18</v>
          </cell>
          <cell r="BK1058">
            <v>0</v>
          </cell>
          <cell r="BL1058">
            <v>0</v>
          </cell>
        </row>
        <row r="1059">
          <cell r="D1059" t="str">
            <v>曾亮挺</v>
          </cell>
          <cell r="E1059" t="str">
            <v>M831</v>
          </cell>
          <cell r="X1059">
            <v>3</v>
          </cell>
          <cell r="Z1059">
            <v>3</v>
          </cell>
          <cell r="BK1059">
            <v>0</v>
          </cell>
          <cell r="BL1059">
            <v>0</v>
          </cell>
        </row>
        <row r="1060">
          <cell r="D1060" t="str">
            <v>董澤希</v>
          </cell>
          <cell r="E1060" t="str">
            <v>M832</v>
          </cell>
          <cell r="X1060">
            <v>3</v>
          </cell>
          <cell r="Z1060">
            <v>3</v>
          </cell>
          <cell r="BK1060">
            <v>0</v>
          </cell>
          <cell r="BL1060">
            <v>0</v>
          </cell>
        </row>
        <row r="1061">
          <cell r="D1061" t="str">
            <v>劉臻顥</v>
          </cell>
          <cell r="E1061" t="str">
            <v>M833</v>
          </cell>
          <cell r="X1061">
            <v>3</v>
          </cell>
          <cell r="Z1061">
            <v>3</v>
          </cell>
          <cell r="BK1061">
            <v>0</v>
          </cell>
          <cell r="BL1061">
            <v>0</v>
          </cell>
        </row>
        <row r="1062">
          <cell r="D1062" t="str">
            <v>吳浩軒</v>
          </cell>
          <cell r="E1062" t="str">
            <v>M834</v>
          </cell>
          <cell r="X1062">
            <v>3</v>
          </cell>
          <cell r="Z1062">
            <v>3</v>
          </cell>
          <cell r="BK1062">
            <v>0</v>
          </cell>
          <cell r="BL1062">
            <v>0</v>
          </cell>
        </row>
        <row r="1063">
          <cell r="D1063" t="str">
            <v>關敬羲</v>
          </cell>
          <cell r="E1063" t="str">
            <v>M835</v>
          </cell>
          <cell r="X1063">
            <v>3</v>
          </cell>
          <cell r="Z1063">
            <v>3</v>
          </cell>
          <cell r="BK1063">
            <v>0</v>
          </cell>
          <cell r="BL1063">
            <v>0</v>
          </cell>
        </row>
        <row r="1064">
          <cell r="D1064" t="str">
            <v>廖鍵鋒</v>
          </cell>
          <cell r="E1064" t="str">
            <v>M836</v>
          </cell>
          <cell r="X1064">
            <v>3</v>
          </cell>
          <cell r="Z1064">
            <v>3</v>
          </cell>
          <cell r="BK1064">
            <v>0</v>
          </cell>
          <cell r="BL1064">
            <v>0</v>
          </cell>
        </row>
        <row r="1065">
          <cell r="D1065" t="str">
            <v>郁智皓</v>
          </cell>
          <cell r="E1065" t="str">
            <v>M837</v>
          </cell>
          <cell r="X1065">
            <v>3</v>
          </cell>
          <cell r="Z1065">
            <v>3</v>
          </cell>
          <cell r="BK1065">
            <v>0</v>
          </cell>
          <cell r="BL1065">
            <v>0</v>
          </cell>
        </row>
        <row r="1066">
          <cell r="D1066" t="str">
            <v>黎樺雄</v>
          </cell>
          <cell r="E1066" t="str">
            <v>M838</v>
          </cell>
          <cell r="X1066">
            <v>0</v>
          </cell>
          <cell r="Z1066">
            <v>0</v>
          </cell>
          <cell r="BK1066">
            <v>0</v>
          </cell>
          <cell r="BL1066">
            <v>0</v>
          </cell>
        </row>
        <row r="1067">
          <cell r="D1067" t="str">
            <v>蘇浚宇</v>
          </cell>
          <cell r="E1067" t="str">
            <v>M839</v>
          </cell>
          <cell r="X1067">
            <v>0</v>
          </cell>
          <cell r="Z1067">
            <v>0</v>
          </cell>
          <cell r="AA1067">
            <v>3</v>
          </cell>
          <cell r="BK1067">
            <v>0</v>
          </cell>
          <cell r="BL1067">
            <v>0</v>
          </cell>
        </row>
        <row r="1068">
          <cell r="D1068" t="str">
            <v>手塚夢斗</v>
          </cell>
          <cell r="E1068" t="str">
            <v>M842</v>
          </cell>
          <cell r="Y1068">
            <v>3</v>
          </cell>
          <cell r="Z1068">
            <v>3</v>
          </cell>
          <cell r="AA1068">
            <v>3</v>
          </cell>
          <cell r="AB1068">
            <v>18</v>
          </cell>
          <cell r="AC1068">
            <v>27</v>
          </cell>
          <cell r="AE1068">
            <v>27</v>
          </cell>
          <cell r="BK1068">
            <v>0</v>
          </cell>
          <cell r="BL1068">
            <v>0</v>
          </cell>
        </row>
        <row r="1069">
          <cell r="D1069" t="str">
            <v>余逸軒</v>
          </cell>
          <cell r="E1069" t="str">
            <v>M846</v>
          </cell>
          <cell r="X1069">
            <v>18</v>
          </cell>
          <cell r="Z1069">
            <v>18</v>
          </cell>
          <cell r="BK1069">
            <v>0</v>
          </cell>
          <cell r="BL1069">
            <v>0</v>
          </cell>
        </row>
        <row r="1070">
          <cell r="D1070" t="str">
            <v>譚浩斌</v>
          </cell>
          <cell r="E1070" t="str">
            <v>M848</v>
          </cell>
          <cell r="X1070">
            <v>0</v>
          </cell>
          <cell r="Z1070">
            <v>0</v>
          </cell>
          <cell r="BK1070">
            <v>0</v>
          </cell>
          <cell r="BL1070">
            <v>0</v>
          </cell>
        </row>
        <row r="1071">
          <cell r="D1071" t="str">
            <v>陳嘉賀</v>
          </cell>
          <cell r="E1071" t="str">
            <v>M849</v>
          </cell>
          <cell r="X1071">
            <v>18</v>
          </cell>
          <cell r="Y1071">
            <v>3</v>
          </cell>
          <cell r="Z1071">
            <v>18</v>
          </cell>
          <cell r="AD1071">
            <v>24</v>
          </cell>
          <cell r="AE1071">
            <v>24</v>
          </cell>
          <cell r="BK1071">
            <v>0</v>
          </cell>
          <cell r="BL1071">
            <v>0</v>
          </cell>
        </row>
        <row r="1072">
          <cell r="D1072" t="str">
            <v>梁鏡濠</v>
          </cell>
          <cell r="E1072" t="str">
            <v>M850</v>
          </cell>
          <cell r="X1072">
            <v>24</v>
          </cell>
          <cell r="Y1072">
            <v>3</v>
          </cell>
          <cell r="Z1072">
            <v>24</v>
          </cell>
          <cell r="AA1072">
            <v>3</v>
          </cell>
          <cell r="AB1072">
            <v>24</v>
          </cell>
          <cell r="AD1072">
            <v>27</v>
          </cell>
          <cell r="AE1072">
            <v>27</v>
          </cell>
          <cell r="AF1072">
            <v>18</v>
          </cell>
          <cell r="AH1072" t="e">
            <v>#REF!</v>
          </cell>
          <cell r="AJ1072">
            <v>0</v>
          </cell>
          <cell r="BK1072">
            <v>0</v>
          </cell>
          <cell r="BL1072">
            <v>0</v>
          </cell>
        </row>
        <row r="1073">
          <cell r="D1073" t="str">
            <v>程焯斌</v>
          </cell>
          <cell r="E1073" t="str">
            <v>M851</v>
          </cell>
          <cell r="Y1073">
            <v>24</v>
          </cell>
          <cell r="Z1073">
            <v>24</v>
          </cell>
          <cell r="BK1073">
            <v>0</v>
          </cell>
          <cell r="BL1073">
            <v>0</v>
          </cell>
        </row>
        <row r="1074">
          <cell r="D1074" t="str">
            <v>李嘉銘</v>
          </cell>
          <cell r="E1074" t="str">
            <v>M852</v>
          </cell>
          <cell r="Y1074">
            <v>27</v>
          </cell>
          <cell r="Z1074">
            <v>27</v>
          </cell>
          <cell r="AA1074">
            <v>24</v>
          </cell>
          <cell r="AB1074">
            <v>0</v>
          </cell>
          <cell r="BK1074">
            <v>0</v>
          </cell>
          <cell r="BL1074">
            <v>0</v>
          </cell>
        </row>
        <row r="1075">
          <cell r="D1075" t="str">
            <v>劉梓聰</v>
          </cell>
          <cell r="E1075" t="str">
            <v>M853</v>
          </cell>
          <cell r="Y1075">
            <v>3</v>
          </cell>
          <cell r="Z1075">
            <v>3</v>
          </cell>
          <cell r="BK1075">
            <v>0</v>
          </cell>
          <cell r="BL1075">
            <v>0</v>
          </cell>
        </row>
        <row r="1076">
          <cell r="D1076" t="str">
            <v>盧正</v>
          </cell>
          <cell r="E1076" t="str">
            <v>M854</v>
          </cell>
          <cell r="Y1076">
            <v>3</v>
          </cell>
          <cell r="Z1076">
            <v>3</v>
          </cell>
          <cell r="BK1076">
            <v>0</v>
          </cell>
          <cell r="BL1076">
            <v>0</v>
          </cell>
        </row>
        <row r="1077">
          <cell r="D1077" t="str">
            <v>譚俊傑</v>
          </cell>
          <cell r="E1077" t="str">
            <v>M855</v>
          </cell>
          <cell r="Y1077">
            <v>3</v>
          </cell>
          <cell r="Z1077">
            <v>3</v>
          </cell>
          <cell r="AB1077">
            <v>24</v>
          </cell>
          <cell r="BK1077">
            <v>0</v>
          </cell>
          <cell r="BL1077">
            <v>0</v>
          </cell>
        </row>
        <row r="1078">
          <cell r="D1078" t="str">
            <v>徐敬深</v>
          </cell>
          <cell r="E1078" t="str">
            <v>M856</v>
          </cell>
          <cell r="Y1078">
            <v>3</v>
          </cell>
          <cell r="Z1078">
            <v>3</v>
          </cell>
          <cell r="AB1078">
            <v>24</v>
          </cell>
          <cell r="AG1078">
            <v>0</v>
          </cell>
          <cell r="BK1078">
            <v>0</v>
          </cell>
          <cell r="BL1078">
            <v>0</v>
          </cell>
        </row>
        <row r="1079">
          <cell r="D1079" t="str">
            <v>黑木陸</v>
          </cell>
          <cell r="E1079" t="str">
            <v>M857</v>
          </cell>
          <cell r="Y1079">
            <v>3</v>
          </cell>
          <cell r="Z1079">
            <v>3</v>
          </cell>
          <cell r="AA1079">
            <v>3</v>
          </cell>
          <cell r="AB1079">
            <v>18</v>
          </cell>
          <cell r="AC1079">
            <v>27</v>
          </cell>
          <cell r="AE1079">
            <v>27</v>
          </cell>
          <cell r="BK1079">
            <v>0</v>
          </cell>
          <cell r="BL1079">
            <v>0</v>
          </cell>
        </row>
        <row r="1080">
          <cell r="D1080" t="str">
            <v>葉世富</v>
          </cell>
          <cell r="E1080" t="str">
            <v>M858</v>
          </cell>
          <cell r="Y1080">
            <v>3</v>
          </cell>
          <cell r="Z1080">
            <v>3</v>
          </cell>
          <cell r="BK1080">
            <v>0</v>
          </cell>
          <cell r="BL1080">
            <v>0</v>
          </cell>
        </row>
        <row r="1081">
          <cell r="D1081" t="str">
            <v>馮福臨</v>
          </cell>
          <cell r="E1081" t="str">
            <v>M859</v>
          </cell>
          <cell r="Y1081">
            <v>3</v>
          </cell>
          <cell r="Z1081">
            <v>3</v>
          </cell>
          <cell r="BK1081">
            <v>0</v>
          </cell>
          <cell r="BL1081">
            <v>0</v>
          </cell>
        </row>
        <row r="1082">
          <cell r="D1082" t="str">
            <v>梁家珩</v>
          </cell>
          <cell r="E1082" t="str">
            <v>M862</v>
          </cell>
          <cell r="Y1082">
            <v>3</v>
          </cell>
          <cell r="Z1082">
            <v>3</v>
          </cell>
          <cell r="BK1082">
            <v>0</v>
          </cell>
          <cell r="BL1082">
            <v>0</v>
          </cell>
        </row>
        <row r="1083">
          <cell r="D1083" t="str">
            <v>陳沛銓</v>
          </cell>
          <cell r="E1083" t="str">
            <v>M863</v>
          </cell>
          <cell r="Y1083">
            <v>3</v>
          </cell>
          <cell r="Z1083">
            <v>3</v>
          </cell>
          <cell r="BK1083">
            <v>0</v>
          </cell>
          <cell r="BL1083">
            <v>0</v>
          </cell>
        </row>
        <row r="1084">
          <cell r="D1084" t="str">
            <v>梁仲文</v>
          </cell>
          <cell r="E1084" t="str">
            <v>M866</v>
          </cell>
          <cell r="AA1084">
            <v>0</v>
          </cell>
          <cell r="BK1084">
            <v>0</v>
          </cell>
          <cell r="BL1084">
            <v>0</v>
          </cell>
        </row>
        <row r="1085">
          <cell r="D1085" t="str">
            <v>黃影霖</v>
          </cell>
          <cell r="E1085" t="str">
            <v>M868</v>
          </cell>
          <cell r="AA1085">
            <v>3</v>
          </cell>
          <cell r="BK1085">
            <v>0</v>
          </cell>
          <cell r="BL1085">
            <v>0</v>
          </cell>
        </row>
        <row r="1086">
          <cell r="D1086" t="str">
            <v>鄭港達</v>
          </cell>
          <cell r="E1086" t="str">
            <v>M869</v>
          </cell>
          <cell r="AA1086">
            <v>3</v>
          </cell>
          <cell r="BK1086">
            <v>0</v>
          </cell>
          <cell r="BL1086">
            <v>0</v>
          </cell>
        </row>
        <row r="1087">
          <cell r="D1087" t="str">
            <v>陳文傑</v>
          </cell>
          <cell r="E1087" t="str">
            <v>M871</v>
          </cell>
          <cell r="AB1087">
            <v>27</v>
          </cell>
          <cell r="BK1087">
            <v>0</v>
          </cell>
          <cell r="BL1087">
            <v>0</v>
          </cell>
        </row>
        <row r="1088">
          <cell r="D1088" t="str">
            <v>莫俊賢</v>
          </cell>
          <cell r="E1088" t="str">
            <v>M873</v>
          </cell>
          <cell r="AB1088">
            <v>18</v>
          </cell>
          <cell r="AD1088">
            <v>24</v>
          </cell>
          <cell r="AE1088">
            <v>24</v>
          </cell>
          <cell r="BK1088">
            <v>0</v>
          </cell>
          <cell r="BL1088">
            <v>0</v>
          </cell>
        </row>
        <row r="1089">
          <cell r="D1089" t="str">
            <v>陳豪榮</v>
          </cell>
          <cell r="E1089" t="str">
            <v>M875</v>
          </cell>
          <cell r="AB1089">
            <v>18</v>
          </cell>
          <cell r="BK1089">
            <v>0</v>
          </cell>
          <cell r="BL1089">
            <v>0</v>
          </cell>
        </row>
        <row r="1090">
          <cell r="D1090" t="str">
            <v>李曜沖</v>
          </cell>
          <cell r="E1090" t="str">
            <v>M876</v>
          </cell>
          <cell r="AB1090">
            <v>18</v>
          </cell>
          <cell r="BK1090">
            <v>0</v>
          </cell>
          <cell r="BL1090">
            <v>0</v>
          </cell>
        </row>
        <row r="1091">
          <cell r="D1091" t="str">
            <v>蕭穎康</v>
          </cell>
          <cell r="E1091" t="str">
            <v>M877</v>
          </cell>
          <cell r="AB1091">
            <v>18</v>
          </cell>
          <cell r="AC1091">
            <v>36</v>
          </cell>
          <cell r="AE1091">
            <v>36</v>
          </cell>
          <cell r="BK1091">
            <v>0</v>
          </cell>
          <cell r="BL1091">
            <v>0</v>
          </cell>
        </row>
        <row r="1092">
          <cell r="D1092" t="str">
            <v>馬錫韋</v>
          </cell>
          <cell r="E1092" t="str">
            <v>M878</v>
          </cell>
          <cell r="AC1092">
            <v>24</v>
          </cell>
          <cell r="AE1092">
            <v>24</v>
          </cell>
          <cell r="BK1092">
            <v>0</v>
          </cell>
          <cell r="BL1092">
            <v>0</v>
          </cell>
        </row>
        <row r="1093">
          <cell r="D1093" t="str">
            <v>袁梓聰</v>
          </cell>
          <cell r="E1093" t="str">
            <v>M881</v>
          </cell>
          <cell r="AC1093">
            <v>24</v>
          </cell>
          <cell r="AE1093">
            <v>24</v>
          </cell>
          <cell r="AK1093">
            <v>6</v>
          </cell>
          <cell r="BK1093">
            <v>0</v>
          </cell>
          <cell r="BL1093">
            <v>0</v>
          </cell>
        </row>
        <row r="1094">
          <cell r="D1094" t="str">
            <v>Axel Schaffner</v>
          </cell>
          <cell r="E1094" t="str">
            <v>M882</v>
          </cell>
          <cell r="AC1094">
            <v>24</v>
          </cell>
          <cell r="AD1094">
            <v>27</v>
          </cell>
          <cell r="AE1094">
            <v>27</v>
          </cell>
          <cell r="BK1094">
            <v>0</v>
          </cell>
          <cell r="BL1094">
            <v>0</v>
          </cell>
        </row>
        <row r="1095">
          <cell r="D1095" t="str">
            <v>李樂天</v>
          </cell>
          <cell r="E1095" t="str">
            <v>M884</v>
          </cell>
          <cell r="AC1095">
            <v>24</v>
          </cell>
          <cell r="AE1095">
            <v>24</v>
          </cell>
          <cell r="BK1095">
            <v>0</v>
          </cell>
          <cell r="BL1095">
            <v>0</v>
          </cell>
        </row>
        <row r="1096">
          <cell r="D1096" t="str">
            <v>鄭國强</v>
          </cell>
          <cell r="E1096" t="str">
            <v>M292</v>
          </cell>
          <cell r="AC1096">
            <v>18</v>
          </cell>
          <cell r="AE1096">
            <v>18</v>
          </cell>
          <cell r="BK1096">
            <v>0</v>
          </cell>
          <cell r="BL1096">
            <v>0</v>
          </cell>
        </row>
        <row r="1097">
          <cell r="D1097" t="str">
            <v>陳幹文</v>
          </cell>
          <cell r="E1097" t="str">
            <v>M886</v>
          </cell>
          <cell r="AC1097">
            <v>18</v>
          </cell>
          <cell r="AE1097">
            <v>18</v>
          </cell>
          <cell r="BK1097">
            <v>0</v>
          </cell>
          <cell r="BL1097">
            <v>0</v>
          </cell>
        </row>
        <row r="1098">
          <cell r="D1098" t="str">
            <v>詹俊彥</v>
          </cell>
          <cell r="E1098" t="str">
            <v>M888</v>
          </cell>
          <cell r="AD1098">
            <v>24</v>
          </cell>
          <cell r="AE1098">
            <v>24</v>
          </cell>
          <cell r="BK1098">
            <v>0</v>
          </cell>
          <cell r="BL1098">
            <v>0</v>
          </cell>
        </row>
        <row r="1099">
          <cell r="D1099" t="str">
            <v>李庭恩</v>
          </cell>
          <cell r="E1099" t="str">
            <v>M889</v>
          </cell>
          <cell r="AD1099">
            <v>18</v>
          </cell>
          <cell r="AE1099">
            <v>18</v>
          </cell>
          <cell r="BK1099">
            <v>0</v>
          </cell>
          <cell r="BL1099">
            <v>0</v>
          </cell>
        </row>
        <row r="1100">
          <cell r="D1100" t="str">
            <v>劉啟宏</v>
          </cell>
          <cell r="E1100" t="str">
            <v>M892</v>
          </cell>
          <cell r="AD1100">
            <v>18</v>
          </cell>
          <cell r="AE1100">
            <v>18</v>
          </cell>
          <cell r="BK1100">
            <v>0</v>
          </cell>
          <cell r="BL1100">
            <v>0</v>
          </cell>
        </row>
        <row r="1101">
          <cell r="D1101" t="str">
            <v>周子浩</v>
          </cell>
          <cell r="E1101" t="str">
            <v>M893</v>
          </cell>
          <cell r="AD1101">
            <v>9</v>
          </cell>
          <cell r="AE1101">
            <v>9</v>
          </cell>
          <cell r="BK1101">
            <v>0</v>
          </cell>
          <cell r="BL1101">
            <v>0</v>
          </cell>
        </row>
        <row r="1102">
          <cell r="D1102" t="str">
            <v>吳光華</v>
          </cell>
          <cell r="E1102" t="str">
            <v>M894</v>
          </cell>
          <cell r="AD1102">
            <v>9</v>
          </cell>
          <cell r="AE1102">
            <v>9</v>
          </cell>
          <cell r="BK1102">
            <v>0</v>
          </cell>
          <cell r="BL1102">
            <v>0</v>
          </cell>
        </row>
        <row r="1103">
          <cell r="D1103" t="str">
            <v>李啟藍</v>
          </cell>
          <cell r="E1103" t="str">
            <v>M896</v>
          </cell>
          <cell r="AD1103">
            <v>24</v>
          </cell>
          <cell r="AE1103">
            <v>24</v>
          </cell>
          <cell r="AF1103">
            <v>24</v>
          </cell>
          <cell r="AG1103">
            <v>18</v>
          </cell>
          <cell r="AI1103" t="e">
            <v>#REF!</v>
          </cell>
          <cell r="AJ1103">
            <v>0</v>
          </cell>
          <cell r="BK1103">
            <v>0</v>
          </cell>
          <cell r="BL1103">
            <v>0</v>
          </cell>
        </row>
        <row r="1104">
          <cell r="D1104" t="str">
            <v>余兆昌</v>
          </cell>
          <cell r="E1104" t="str">
            <v>M897</v>
          </cell>
          <cell r="AD1104">
            <v>0</v>
          </cell>
          <cell r="AE1104">
            <v>0</v>
          </cell>
          <cell r="BK1104">
            <v>0</v>
          </cell>
          <cell r="BL1104">
            <v>0</v>
          </cell>
        </row>
        <row r="1105">
          <cell r="D1105" t="str">
            <v>黃毅朗</v>
          </cell>
          <cell r="E1105" t="str">
            <v>M898</v>
          </cell>
          <cell r="AD1105">
            <v>0</v>
          </cell>
          <cell r="AE1105">
            <v>0</v>
          </cell>
          <cell r="BK1105">
            <v>0</v>
          </cell>
          <cell r="BL1105">
            <v>0</v>
          </cell>
        </row>
        <row r="1106">
          <cell r="D1106" t="str">
            <v>梁卓斌</v>
          </cell>
          <cell r="E1106" t="str">
            <v>M900</v>
          </cell>
          <cell r="AF1106">
            <v>36</v>
          </cell>
          <cell r="BK1106">
            <v>0</v>
          </cell>
          <cell r="BL1106">
            <v>0</v>
          </cell>
        </row>
        <row r="1107">
          <cell r="D1107" t="str">
            <v>謝釋賢</v>
          </cell>
          <cell r="E1107" t="str">
            <v>M903</v>
          </cell>
          <cell r="AF1107">
            <v>18</v>
          </cell>
          <cell r="BK1107">
            <v>0</v>
          </cell>
          <cell r="BL1107">
            <v>0</v>
          </cell>
        </row>
        <row r="1108">
          <cell r="D1108" t="str">
            <v>陳兆聰</v>
          </cell>
          <cell r="E1108" t="str">
            <v>M904</v>
          </cell>
          <cell r="AF1108">
            <v>3</v>
          </cell>
          <cell r="BK1108">
            <v>0</v>
          </cell>
          <cell r="BL1108">
            <v>0</v>
          </cell>
        </row>
        <row r="1109">
          <cell r="D1109" t="str">
            <v>黃永灝</v>
          </cell>
          <cell r="E1109" t="str">
            <v>M905</v>
          </cell>
          <cell r="AF1109">
            <v>3</v>
          </cell>
          <cell r="BK1109">
            <v>0</v>
          </cell>
          <cell r="BL1109">
            <v>0</v>
          </cell>
        </row>
        <row r="1110">
          <cell r="D1110" t="str">
            <v>戴鈞傑</v>
          </cell>
          <cell r="E1110" t="str">
            <v>M909</v>
          </cell>
          <cell r="AG1110">
            <v>27</v>
          </cell>
          <cell r="BK1110">
            <v>0</v>
          </cell>
          <cell r="BL1110">
            <v>0</v>
          </cell>
        </row>
        <row r="1111">
          <cell r="D1111" t="str">
            <v>彭偉豪</v>
          </cell>
          <cell r="E1111" t="str">
            <v>M912</v>
          </cell>
          <cell r="AG1111">
            <v>27</v>
          </cell>
          <cell r="BK1111">
            <v>0</v>
          </cell>
          <cell r="BL1111">
            <v>0</v>
          </cell>
        </row>
        <row r="1112">
          <cell r="D1112" t="str">
            <v>劉俊文</v>
          </cell>
          <cell r="E1112" t="str">
            <v>M914</v>
          </cell>
          <cell r="AG1112">
            <v>0</v>
          </cell>
          <cell r="BK1112">
            <v>0</v>
          </cell>
          <cell r="BL1112">
            <v>0</v>
          </cell>
        </row>
        <row r="1113">
          <cell r="D1113" t="str">
            <v>崔耀祖</v>
          </cell>
          <cell r="E1113" t="str">
            <v>M915</v>
          </cell>
          <cell r="AG1113">
            <v>0</v>
          </cell>
          <cell r="BK1113">
            <v>0</v>
          </cell>
          <cell r="BL1113">
            <v>0</v>
          </cell>
        </row>
        <row r="1114">
          <cell r="D1114" t="str">
            <v>胡澤熙</v>
          </cell>
          <cell r="E1114" t="str">
            <v>M916</v>
          </cell>
          <cell r="AG1114">
            <v>3</v>
          </cell>
          <cell r="BK1114">
            <v>0</v>
          </cell>
          <cell r="BL1114">
            <v>0</v>
          </cell>
        </row>
        <row r="1115">
          <cell r="D1115" t="str">
            <v>黃欣杰</v>
          </cell>
          <cell r="E1115" t="str">
            <v>M917</v>
          </cell>
          <cell r="AG1115">
            <v>3</v>
          </cell>
          <cell r="BK1115">
            <v>0</v>
          </cell>
          <cell r="BL1115">
            <v>0</v>
          </cell>
        </row>
        <row r="1116">
          <cell r="D1116" t="str">
            <v>梁浩基</v>
          </cell>
          <cell r="E1116" t="str">
            <v>M920</v>
          </cell>
          <cell r="AG1116">
            <v>18</v>
          </cell>
          <cell r="BK1116">
            <v>0</v>
          </cell>
          <cell r="BL1116">
            <v>0</v>
          </cell>
        </row>
        <row r="1117">
          <cell r="D1117" t="str">
            <v>陳浩燊</v>
          </cell>
          <cell r="E1117" t="str">
            <v>M921</v>
          </cell>
          <cell r="AG1117">
            <v>18</v>
          </cell>
          <cell r="BK1117">
            <v>0</v>
          </cell>
          <cell r="BL1117">
            <v>0</v>
          </cell>
        </row>
        <row r="1118">
          <cell r="D1118" t="str">
            <v>彭靖弘</v>
          </cell>
          <cell r="E1118" t="str">
            <v>M923</v>
          </cell>
          <cell r="AG1118">
            <v>18</v>
          </cell>
          <cell r="BK1118">
            <v>0</v>
          </cell>
          <cell r="BL1118">
            <v>0</v>
          </cell>
        </row>
        <row r="1119">
          <cell r="D1119" t="str">
            <v>Achille Leduc</v>
          </cell>
          <cell r="E1119" t="str">
            <v>M925</v>
          </cell>
          <cell r="AH1119">
            <v>0</v>
          </cell>
          <cell r="AJ1119">
            <v>0</v>
          </cell>
          <cell r="BK1119">
            <v>0</v>
          </cell>
          <cell r="BL1119">
            <v>0</v>
          </cell>
        </row>
        <row r="1120">
          <cell r="D1120" t="str">
            <v xml:space="preserve">孔卓泓 </v>
          </cell>
          <cell r="E1120" t="str">
            <v>M927</v>
          </cell>
          <cell r="AH1120">
            <v>0</v>
          </cell>
          <cell r="AJ1120">
            <v>0</v>
          </cell>
          <cell r="BK1120">
            <v>0</v>
          </cell>
          <cell r="BL1120">
            <v>0</v>
          </cell>
        </row>
        <row r="1121">
          <cell r="D1121" t="str">
            <v>Ian Lang</v>
          </cell>
          <cell r="E1121" t="str">
            <v>M930</v>
          </cell>
          <cell r="AH1121">
            <v>0</v>
          </cell>
          <cell r="AJ1121">
            <v>0</v>
          </cell>
          <cell r="BK1121">
            <v>0</v>
          </cell>
          <cell r="BL1121">
            <v>0</v>
          </cell>
        </row>
        <row r="1122">
          <cell r="D1122" t="str">
            <v>梁志華</v>
          </cell>
          <cell r="E1122" t="str">
            <v>M939</v>
          </cell>
          <cell r="AM1122">
            <v>0</v>
          </cell>
          <cell r="BK1122">
            <v>0</v>
          </cell>
          <cell r="BL1122">
            <v>0</v>
          </cell>
        </row>
        <row r="1123">
          <cell r="D1123" t="str">
            <v>張家濠</v>
          </cell>
          <cell r="E1123" t="str">
            <v>M999</v>
          </cell>
          <cell r="BK1123">
            <v>0</v>
          </cell>
          <cell r="BL1123">
            <v>0</v>
          </cell>
        </row>
        <row r="1124">
          <cell r="D1124" t="str">
            <v>劉曉霖</v>
          </cell>
          <cell r="E1124" t="str">
            <v>M1000</v>
          </cell>
          <cell r="BK1124">
            <v>0</v>
          </cell>
          <cell r="BL1124">
            <v>0</v>
          </cell>
        </row>
        <row r="1125">
          <cell r="D1125" t="str">
            <v>王鍵培</v>
          </cell>
          <cell r="E1125" t="str">
            <v>M1004</v>
          </cell>
          <cell r="BK1125">
            <v>0</v>
          </cell>
          <cell r="BL1125">
            <v>0</v>
          </cell>
        </row>
        <row r="1126">
          <cell r="D1126" t="str">
            <v>楊朗曜</v>
          </cell>
          <cell r="E1126" t="str">
            <v>M1007</v>
          </cell>
          <cell r="BK1126">
            <v>0</v>
          </cell>
          <cell r="BL1126">
            <v>0</v>
          </cell>
        </row>
        <row r="1127">
          <cell r="D1127" t="str">
            <v>麥喬俊</v>
          </cell>
          <cell r="E1127" t="str">
            <v>M1010</v>
          </cell>
          <cell r="BK1127">
            <v>0</v>
          </cell>
          <cell r="BL1127">
            <v>0</v>
          </cell>
        </row>
        <row r="1128">
          <cell r="D1128" t="str">
            <v>布正軒</v>
          </cell>
          <cell r="E1128" t="str">
            <v>M1077</v>
          </cell>
          <cell r="AV1128">
            <v>0</v>
          </cell>
          <cell r="BK1128">
            <v>0</v>
          </cell>
          <cell r="BL1128">
            <v>0</v>
          </cell>
        </row>
        <row r="1129">
          <cell r="D1129" t="str">
            <v>葉梓鋒</v>
          </cell>
          <cell r="E1129" t="str">
            <v>M1084</v>
          </cell>
          <cell r="AV1129">
            <v>0</v>
          </cell>
          <cell r="BK1129">
            <v>0</v>
          </cell>
          <cell r="BL1129">
            <v>0</v>
          </cell>
        </row>
        <row r="1130">
          <cell r="D1130" t="str">
            <v>張文俊</v>
          </cell>
          <cell r="E1130" t="str">
            <v>M1088</v>
          </cell>
          <cell r="AV1130">
            <v>0</v>
          </cell>
          <cell r="BK1130">
            <v>0</v>
          </cell>
          <cell r="BL1130">
            <v>0</v>
          </cell>
        </row>
        <row r="1131">
          <cell r="D1131" t="str">
            <v>唐倪雋</v>
          </cell>
          <cell r="E1131" t="str">
            <v>M1089</v>
          </cell>
          <cell r="AV1131">
            <v>0</v>
          </cell>
          <cell r="BK1131">
            <v>0</v>
          </cell>
          <cell r="BL1131">
            <v>0</v>
          </cell>
        </row>
        <row r="1132">
          <cell r="D1132" t="str">
            <v>鍾煒樂</v>
          </cell>
          <cell r="E1132" t="str">
            <v>M1102</v>
          </cell>
          <cell r="BK1132">
            <v>0</v>
          </cell>
          <cell r="BL1132">
            <v>0</v>
          </cell>
        </row>
        <row r="1133">
          <cell r="D1133" t="str">
            <v>羅家銘</v>
          </cell>
          <cell r="E1133" t="str">
            <v>M1109</v>
          </cell>
          <cell r="AW1133">
            <v>0</v>
          </cell>
          <cell r="BK1133">
            <v>0</v>
          </cell>
          <cell r="BL1133">
            <v>0</v>
          </cell>
        </row>
        <row r="1134">
          <cell r="D1134" t="str">
            <v>高梓聰</v>
          </cell>
          <cell r="E1134" t="str">
            <v>M1110</v>
          </cell>
          <cell r="AW1134">
            <v>0</v>
          </cell>
          <cell r="BK1134">
            <v>0</v>
          </cell>
          <cell r="BL1134">
            <v>0</v>
          </cell>
        </row>
        <row r="1135">
          <cell r="D1135" t="str">
            <v>大部聖也</v>
          </cell>
          <cell r="E1135" t="str">
            <v>M1123</v>
          </cell>
          <cell r="AY1135">
            <v>0</v>
          </cell>
          <cell r="BA1135">
            <v>0</v>
          </cell>
          <cell r="BK1135">
            <v>0</v>
          </cell>
          <cell r="BL1135">
            <v>0</v>
          </cell>
        </row>
        <row r="1136">
          <cell r="D1136" t="str">
            <v>張宗傑</v>
          </cell>
          <cell r="E1136" t="str">
            <v>M1124</v>
          </cell>
          <cell r="AY1136">
            <v>0</v>
          </cell>
          <cell r="BA1136">
            <v>0</v>
          </cell>
          <cell r="BK1136">
            <v>0</v>
          </cell>
          <cell r="BL1136">
            <v>0</v>
          </cell>
        </row>
        <row r="1137">
          <cell r="D1137" t="str">
            <v>鄧槲煊</v>
          </cell>
          <cell r="E1137" t="str">
            <v>M1131</v>
          </cell>
          <cell r="BK1137">
            <v>0</v>
          </cell>
          <cell r="BL1137">
            <v>0</v>
          </cell>
        </row>
        <row r="1138">
          <cell r="D1138" t="str">
            <v>葉政熹</v>
          </cell>
          <cell r="E1138" t="str">
            <v>M1135</v>
          </cell>
          <cell r="BK1138">
            <v>0</v>
          </cell>
          <cell r="BL1138">
            <v>0</v>
          </cell>
        </row>
        <row r="1139">
          <cell r="D1139" t="str">
            <v>郭紀峰</v>
          </cell>
          <cell r="E1139" t="str">
            <v>M1163</v>
          </cell>
          <cell r="AZ1139">
            <v>0</v>
          </cell>
          <cell r="BA1139">
            <v>0</v>
          </cell>
          <cell r="BK1139">
            <v>0</v>
          </cell>
          <cell r="BL1139">
            <v>0</v>
          </cell>
        </row>
        <row r="1140">
          <cell r="D1140" t="str">
            <v>黃嘉洛</v>
          </cell>
          <cell r="E1140" t="str">
            <v>M1164</v>
          </cell>
          <cell r="AZ1140">
            <v>0</v>
          </cell>
          <cell r="BA1140">
            <v>0</v>
          </cell>
          <cell r="BK1140">
            <v>0</v>
          </cell>
          <cell r="BL1140">
            <v>0</v>
          </cell>
        </row>
        <row r="1141">
          <cell r="D1141" t="str">
            <v>尹天樂</v>
          </cell>
          <cell r="E1141" t="str">
            <v>M1171</v>
          </cell>
          <cell r="BK1141">
            <v>0</v>
          </cell>
          <cell r="BL1141">
            <v>0</v>
          </cell>
        </row>
        <row r="1142">
          <cell r="D1142" t="str">
            <v>梁家橋</v>
          </cell>
          <cell r="E1142" t="str">
            <v>M1172</v>
          </cell>
          <cell r="BK1142">
            <v>0</v>
          </cell>
          <cell r="BL1142">
            <v>0</v>
          </cell>
        </row>
        <row r="1143">
          <cell r="D1143" t="str">
            <v>曾健豪</v>
          </cell>
          <cell r="E1143" t="str">
            <v>M1174</v>
          </cell>
          <cell r="BK1143">
            <v>0</v>
          </cell>
          <cell r="BL1143">
            <v>0</v>
          </cell>
        </row>
        <row r="1144">
          <cell r="D1144" t="str">
            <v>孫栢翹</v>
          </cell>
          <cell r="E1144" t="str">
            <v>M1175</v>
          </cell>
          <cell r="BK1144">
            <v>0</v>
          </cell>
          <cell r="BL1144">
            <v>0</v>
          </cell>
        </row>
        <row r="1145">
          <cell r="D1145" t="str">
            <v>陳鍵華</v>
          </cell>
          <cell r="E1145" t="str">
            <v>M1179</v>
          </cell>
          <cell r="BK1145">
            <v>0</v>
          </cell>
          <cell r="BL1145">
            <v>0</v>
          </cell>
        </row>
        <row r="1146">
          <cell r="D1146" t="str">
            <v>陳昶佑</v>
          </cell>
          <cell r="E1146" t="str">
            <v>M1180</v>
          </cell>
          <cell r="BK1146">
            <v>0</v>
          </cell>
          <cell r="BL1146">
            <v>0</v>
          </cell>
        </row>
        <row r="1147">
          <cell r="D1147" t="str">
            <v>蘇家熙</v>
          </cell>
          <cell r="E1147" t="str">
            <v>M1191</v>
          </cell>
          <cell r="BK1147">
            <v>0</v>
          </cell>
          <cell r="BL1147">
            <v>0</v>
          </cell>
        </row>
        <row r="1148">
          <cell r="D1148" t="str">
            <v>尹卓南</v>
          </cell>
          <cell r="E1148" t="str">
            <v>M1192</v>
          </cell>
          <cell r="BK1148">
            <v>0</v>
          </cell>
          <cell r="BL1148">
            <v>0</v>
          </cell>
        </row>
        <row r="1149">
          <cell r="D1149" t="str">
            <v>吳鋭晞</v>
          </cell>
          <cell r="E1149" t="str">
            <v>M1219</v>
          </cell>
          <cell r="BK1149">
            <v>0</v>
          </cell>
          <cell r="BL1149">
            <v>0</v>
          </cell>
        </row>
        <row r="1150">
          <cell r="D1150" t="str">
            <v>魏子順</v>
          </cell>
          <cell r="E1150" t="str">
            <v>M1220</v>
          </cell>
          <cell r="BK1150">
            <v>0</v>
          </cell>
          <cell r="BL1150">
            <v>0</v>
          </cell>
        </row>
        <row r="1151">
          <cell r="D1151" t="str">
            <v>胡文鑫</v>
          </cell>
          <cell r="E1151" t="str">
            <v>M1222</v>
          </cell>
          <cell r="BK1151">
            <v>0</v>
          </cell>
          <cell r="BL1151">
            <v>0</v>
          </cell>
        </row>
        <row r="1152">
          <cell r="D1152" t="str">
            <v>柯柏鴻</v>
          </cell>
          <cell r="E1152" t="str">
            <v>M1223</v>
          </cell>
          <cell r="BH1152">
            <v>0</v>
          </cell>
          <cell r="BI1152">
            <v>0</v>
          </cell>
          <cell r="BK1152">
            <v>0</v>
          </cell>
          <cell r="BL1152">
            <v>0</v>
          </cell>
        </row>
        <row r="1153">
          <cell r="D1153" t="str">
            <v>黃鈞喬</v>
          </cell>
          <cell r="E1153" t="str">
            <v>M1224</v>
          </cell>
          <cell r="BH1153">
            <v>0</v>
          </cell>
          <cell r="BK1153">
            <v>0</v>
          </cell>
          <cell r="BL1153">
            <v>0</v>
          </cell>
        </row>
        <row r="1154">
          <cell r="D1154" t="str">
            <v>鍾文謙</v>
          </cell>
          <cell r="E1154" t="str">
            <v>M1227</v>
          </cell>
          <cell r="BH1154">
            <v>0</v>
          </cell>
          <cell r="BK1154">
            <v>0</v>
          </cell>
          <cell r="BL1154">
            <v>0</v>
          </cell>
        </row>
        <row r="1155">
          <cell r="D1155" t="str">
            <v>符熙文</v>
          </cell>
          <cell r="E1155" t="str">
            <v>M1228</v>
          </cell>
          <cell r="BH1155">
            <v>0</v>
          </cell>
          <cell r="BK1155">
            <v>0</v>
          </cell>
          <cell r="BL1155">
            <v>0</v>
          </cell>
        </row>
        <row r="1156">
          <cell r="D1156" t="str">
            <v>徐奕泓</v>
          </cell>
          <cell r="E1156" t="str">
            <v>M1230</v>
          </cell>
          <cell r="BH1156">
            <v>0</v>
          </cell>
          <cell r="BK1156">
            <v>0</v>
          </cell>
          <cell r="BL1156">
            <v>0</v>
          </cell>
        </row>
        <row r="1157">
          <cell r="D1157" t="str">
            <v>林信旭</v>
          </cell>
          <cell r="E1157" t="str">
            <v>M1231</v>
          </cell>
          <cell r="BH1157">
            <v>0</v>
          </cell>
          <cell r="BK1157">
            <v>0</v>
          </cell>
          <cell r="BL1157">
            <v>0</v>
          </cell>
        </row>
        <row r="1158">
          <cell r="D1158" t="str">
            <v>黎倬楠</v>
          </cell>
          <cell r="E1158" t="str">
            <v>M1235</v>
          </cell>
          <cell r="BK1158">
            <v>0</v>
          </cell>
          <cell r="BL1158">
            <v>0</v>
          </cell>
        </row>
        <row r="1159">
          <cell r="D1159" t="str">
            <v>陳上禮</v>
          </cell>
          <cell r="E1159" t="str">
            <v>M1238</v>
          </cell>
          <cell r="BH1159">
            <v>0</v>
          </cell>
          <cell r="BK1159">
            <v>0</v>
          </cell>
          <cell r="BL1159">
            <v>0</v>
          </cell>
        </row>
        <row r="1160">
          <cell r="D1160" t="str">
            <v>林傑思</v>
          </cell>
          <cell r="E1160" t="str">
            <v>M1239</v>
          </cell>
          <cell r="BH1160">
            <v>0</v>
          </cell>
          <cell r="BK1160">
            <v>0</v>
          </cell>
          <cell r="BL1160">
            <v>0</v>
          </cell>
        </row>
        <row r="1161">
          <cell r="D1161" t="str">
            <v>陳澤瑋</v>
          </cell>
          <cell r="E1161" t="str">
            <v>M1247</v>
          </cell>
          <cell r="BH1161">
            <v>0</v>
          </cell>
          <cell r="BK1161">
            <v>0</v>
          </cell>
          <cell r="BL1161">
            <v>0</v>
          </cell>
        </row>
        <row r="1162">
          <cell r="D1162" t="str">
            <v>吳智成</v>
          </cell>
          <cell r="E1162" t="str">
            <v>M1248</v>
          </cell>
          <cell r="BH1162">
            <v>0</v>
          </cell>
          <cell r="BK1162">
            <v>0</v>
          </cell>
          <cell r="BL1162">
            <v>0</v>
          </cell>
        </row>
        <row r="1163">
          <cell r="D1163" t="str">
            <v>王康興</v>
          </cell>
          <cell r="E1163" t="str">
            <v>M1258</v>
          </cell>
          <cell r="BJ1163">
            <v>0</v>
          </cell>
          <cell r="BK1163">
            <v>0</v>
          </cell>
          <cell r="BL1163">
            <v>0</v>
          </cell>
        </row>
        <row r="1164">
          <cell r="D1164" t="str">
            <v>鄭嘉豪</v>
          </cell>
          <cell r="E1164" t="str">
            <v>M1259</v>
          </cell>
          <cell r="BJ1164">
            <v>0</v>
          </cell>
          <cell r="BK1164">
            <v>0</v>
          </cell>
          <cell r="BL1164">
            <v>0</v>
          </cell>
        </row>
        <row r="1165">
          <cell r="D1165" t="str">
            <v>張詠童</v>
          </cell>
          <cell r="E1165" t="str">
            <v>M1260</v>
          </cell>
          <cell r="BK1165">
            <v>0</v>
          </cell>
          <cell r="BL1165">
            <v>0</v>
          </cell>
        </row>
        <row r="1166">
          <cell r="D1166" t="str">
            <v>郭漢生</v>
          </cell>
          <cell r="E1166" t="str">
            <v>M1265</v>
          </cell>
          <cell r="BJ1166">
            <v>0</v>
          </cell>
          <cell r="BK1166">
            <v>0</v>
          </cell>
          <cell r="BL1166">
            <v>0</v>
          </cell>
        </row>
        <row r="1167">
          <cell r="D1167" t="str">
            <v>張宜杰</v>
          </cell>
          <cell r="E1167" t="str">
            <v>M1266</v>
          </cell>
          <cell r="BJ1167">
            <v>0</v>
          </cell>
          <cell r="BK1167">
            <v>0</v>
          </cell>
          <cell r="BL1167">
            <v>0</v>
          </cell>
        </row>
        <row r="1168">
          <cell r="D1168" t="str">
            <v>盧廸謙</v>
          </cell>
          <cell r="E1168" t="str">
            <v>M1269</v>
          </cell>
          <cell r="BK1168">
            <v>0</v>
          </cell>
          <cell r="BL1168">
            <v>0</v>
          </cell>
        </row>
        <row r="1169">
          <cell r="D1169" t="str">
            <v>王竣豪</v>
          </cell>
          <cell r="E1169" t="str">
            <v>M1270</v>
          </cell>
          <cell r="BK1169">
            <v>0</v>
          </cell>
          <cell r="BL1169">
            <v>0</v>
          </cell>
        </row>
        <row r="1170">
          <cell r="D1170" t="str">
            <v>鍾兆永</v>
          </cell>
          <cell r="E1170" t="str">
            <v>M1276</v>
          </cell>
          <cell r="BK1170">
            <v>0</v>
          </cell>
          <cell r="BL1170">
            <v>0</v>
          </cell>
        </row>
        <row r="1171">
          <cell r="D1171" t="str">
            <v>張穎麒</v>
          </cell>
          <cell r="E1171" t="str">
            <v>M1277</v>
          </cell>
          <cell r="BK1171">
            <v>0</v>
          </cell>
          <cell r="BL1171">
            <v>0</v>
          </cell>
        </row>
        <row r="1172">
          <cell r="D1172" t="str">
            <v>黎俊賢</v>
          </cell>
          <cell r="E1172" t="str">
            <v>M1278</v>
          </cell>
          <cell r="BK1172">
            <v>0</v>
          </cell>
          <cell r="BL1172">
            <v>0</v>
          </cell>
        </row>
        <row r="1173">
          <cell r="BK1173">
            <v>0</v>
          </cell>
          <cell r="BL1173">
            <v>0</v>
          </cell>
        </row>
        <row r="1174">
          <cell r="BK1174">
            <v>0</v>
          </cell>
          <cell r="BL1174">
            <v>0</v>
          </cell>
        </row>
        <row r="1175">
          <cell r="BK1175">
            <v>0</v>
          </cell>
          <cell r="BL1175">
            <v>0</v>
          </cell>
        </row>
        <row r="1176">
          <cell r="BK1176">
            <v>0</v>
          </cell>
          <cell r="BL1176">
            <v>0</v>
          </cell>
        </row>
        <row r="1177">
          <cell r="BK1177">
            <v>0</v>
          </cell>
          <cell r="BL1177">
            <v>0</v>
          </cell>
        </row>
        <row r="1178">
          <cell r="BK1178">
            <v>0</v>
          </cell>
          <cell r="BL1178">
            <v>0</v>
          </cell>
        </row>
        <row r="1179">
          <cell r="BK1179">
            <v>0</v>
          </cell>
          <cell r="BL1179">
            <v>0</v>
          </cell>
        </row>
        <row r="1180">
          <cell r="BK1180">
            <v>0</v>
          </cell>
          <cell r="BL1180">
            <v>0</v>
          </cell>
        </row>
        <row r="1181">
          <cell r="BK1181">
            <v>0</v>
          </cell>
          <cell r="BL1181">
            <v>0</v>
          </cell>
        </row>
        <row r="1182">
          <cell r="BK1182">
            <v>0</v>
          </cell>
          <cell r="BL1182">
            <v>0</v>
          </cell>
        </row>
        <row r="1183">
          <cell r="BK1183">
            <v>0</v>
          </cell>
          <cell r="BL1183">
            <v>0</v>
          </cell>
        </row>
        <row r="1184">
          <cell r="BK1184">
            <v>0</v>
          </cell>
          <cell r="BL1184">
            <v>0</v>
          </cell>
        </row>
        <row r="1185">
          <cell r="BK1185">
            <v>0</v>
          </cell>
          <cell r="BL1185">
            <v>0</v>
          </cell>
        </row>
        <row r="1186">
          <cell r="BK1186">
            <v>0</v>
          </cell>
          <cell r="BL1186">
            <v>0</v>
          </cell>
        </row>
        <row r="1187">
          <cell r="BK1187">
            <v>0</v>
          </cell>
          <cell r="BL1187">
            <v>0</v>
          </cell>
        </row>
        <row r="1188">
          <cell r="BK1188">
            <v>0</v>
          </cell>
          <cell r="BL1188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ED149-5911-46C0-AF1C-771AC4E8C24C}">
  <sheetPr>
    <pageSetUpPr fitToPage="1"/>
  </sheetPr>
  <dimension ref="A1:B21"/>
  <sheetViews>
    <sheetView tabSelected="1" zoomScale="80" zoomScaleNormal="80" workbookViewId="0">
      <selection sqref="A1:B1"/>
    </sheetView>
  </sheetViews>
  <sheetFormatPr defaultColWidth="9" defaultRowHeight="15.75"/>
  <cols>
    <col min="1" max="1" width="10.875" style="1" customWidth="1"/>
    <col min="2" max="2" width="109.375" style="2" customWidth="1"/>
    <col min="3" max="16384" width="9" style="2"/>
  </cols>
  <sheetData>
    <row r="1" spans="1:2" ht="31.5" customHeight="1">
      <c r="A1" s="227" t="s">
        <v>151</v>
      </c>
      <c r="B1" s="227"/>
    </row>
    <row r="2" spans="1:2" ht="31.5">
      <c r="A2" s="226" t="s">
        <v>0</v>
      </c>
      <c r="B2" s="226"/>
    </row>
    <row r="4" spans="1:2">
      <c r="A4" s="53" t="s">
        <v>1</v>
      </c>
      <c r="B4" s="54" t="s">
        <v>2</v>
      </c>
    </row>
    <row r="5" spans="1:2">
      <c r="A5" s="53"/>
      <c r="B5" s="54" t="s">
        <v>3</v>
      </c>
    </row>
    <row r="6" spans="1:2">
      <c r="A6" s="53" t="s">
        <v>4</v>
      </c>
      <c r="B6" s="54" t="s">
        <v>5</v>
      </c>
    </row>
    <row r="7" spans="1:2">
      <c r="A7" s="53" t="s">
        <v>6</v>
      </c>
      <c r="B7" s="55" t="s">
        <v>142</v>
      </c>
    </row>
    <row r="8" spans="1:2">
      <c r="A8" s="56"/>
      <c r="B8" s="54" t="s">
        <v>89</v>
      </c>
    </row>
    <row r="9" spans="1:2">
      <c r="A9" s="56"/>
      <c r="B9" s="54" t="s">
        <v>7</v>
      </c>
    </row>
    <row r="10" spans="1:2">
      <c r="A10" s="56"/>
      <c r="B10" s="57" t="s">
        <v>143</v>
      </c>
    </row>
    <row r="11" spans="1:2">
      <c r="A11" s="56"/>
      <c r="B11" s="57" t="s">
        <v>144</v>
      </c>
    </row>
    <row r="12" spans="1:2">
      <c r="A12" s="56"/>
      <c r="B12" s="57" t="s">
        <v>145</v>
      </c>
    </row>
    <row r="13" spans="1:2">
      <c r="A13" s="56"/>
      <c r="B13" s="57" t="s">
        <v>146</v>
      </c>
    </row>
    <row r="14" spans="1:2">
      <c r="A14" s="56"/>
      <c r="B14" s="57" t="s">
        <v>144</v>
      </c>
    </row>
    <row r="15" spans="1:2">
      <c r="A15" s="56"/>
      <c r="B15" s="57" t="s">
        <v>145</v>
      </c>
    </row>
    <row r="16" spans="1:2">
      <c r="A16" s="56"/>
      <c r="B16" s="57" t="s">
        <v>147</v>
      </c>
    </row>
    <row r="17" spans="1:2">
      <c r="A17" s="56"/>
      <c r="B17" s="57" t="s">
        <v>148</v>
      </c>
    </row>
    <row r="18" spans="1:2">
      <c r="A18" s="56"/>
      <c r="B18" s="57" t="s">
        <v>149</v>
      </c>
    </row>
    <row r="19" spans="1:2">
      <c r="A19" s="56"/>
      <c r="B19" s="58" t="s">
        <v>8</v>
      </c>
    </row>
    <row r="20" spans="1:2">
      <c r="A20" s="56"/>
      <c r="B20" s="58"/>
    </row>
    <row r="21" spans="1:2">
      <c r="A21" s="53"/>
      <c r="B21" s="58" t="s">
        <v>9</v>
      </c>
    </row>
  </sheetData>
  <sheetProtection selectLockedCells="1" selectUnlockedCells="1"/>
  <mergeCells count="2">
    <mergeCell ref="A2:B2"/>
    <mergeCell ref="A1:B1"/>
  </mergeCells>
  <phoneticPr fontId="47" type="noConversion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29F27-A128-4903-960B-568C45E85B47}">
  <dimension ref="B1:V25"/>
  <sheetViews>
    <sheetView zoomScale="80" zoomScaleNormal="80" workbookViewId="0"/>
  </sheetViews>
  <sheetFormatPr defaultColWidth="9" defaultRowHeight="15.75"/>
  <cols>
    <col min="1" max="1" width="8.625" style="68" customWidth="1"/>
    <col min="2" max="5" width="12.625" style="68" customWidth="1"/>
    <col min="6" max="6" width="4.625" style="68" customWidth="1"/>
    <col min="7" max="7" width="12.625" style="68" customWidth="1"/>
    <col min="8" max="8" width="24.625" style="68" customWidth="1"/>
    <col min="9" max="9" width="4.625" style="68" customWidth="1"/>
    <col min="10" max="10" width="24.625" style="68" customWidth="1"/>
    <col min="11" max="14" width="8.625" style="110" customWidth="1"/>
    <col min="15" max="15" width="20.875" style="62" customWidth="1"/>
    <col min="16" max="17" width="5.625" style="62" customWidth="1"/>
    <col min="18" max="18" width="9" style="68"/>
    <col min="19" max="19" width="17.75" style="68" customWidth="1"/>
    <col min="20" max="22" width="8.625" style="68" customWidth="1"/>
    <col min="23" max="23" width="5.625" style="68" customWidth="1"/>
    <col min="24" max="24" width="9" style="68"/>
    <col min="25" max="25" width="15.375" style="68" customWidth="1"/>
    <col min="26" max="28" width="8.625" style="68" customWidth="1"/>
    <col min="29" max="16384" width="9" style="68"/>
  </cols>
  <sheetData>
    <row r="1" spans="2:22" ht="16.5" customHeight="1">
      <c r="B1" s="19" t="s">
        <v>95</v>
      </c>
      <c r="C1" s="109"/>
      <c r="D1" s="109"/>
      <c r="E1" s="62"/>
      <c r="G1" s="110"/>
      <c r="H1" s="19"/>
    </row>
    <row r="2" spans="2:22" ht="16.5" customHeight="1">
      <c r="B2" s="19" t="s">
        <v>135</v>
      </c>
      <c r="C2" s="109"/>
      <c r="D2" s="109"/>
      <c r="E2" s="62"/>
      <c r="G2" s="110"/>
      <c r="H2" s="19"/>
    </row>
    <row r="3" spans="2:22" ht="16.5" customHeight="1">
      <c r="E3" s="110"/>
      <c r="F3" s="110"/>
      <c r="G3" s="111"/>
      <c r="H3" s="229" t="s">
        <v>136</v>
      </c>
      <c r="I3" s="229"/>
      <c r="J3" s="229"/>
      <c r="K3" s="112" t="s">
        <v>137</v>
      </c>
      <c r="L3" s="110" t="s">
        <v>138</v>
      </c>
      <c r="M3" s="110" t="s">
        <v>138</v>
      </c>
      <c r="N3" s="110" t="s">
        <v>137</v>
      </c>
      <c r="Q3" s="68"/>
    </row>
    <row r="4" spans="2:22" ht="16.5" customHeight="1">
      <c r="B4" s="24" t="s">
        <v>69</v>
      </c>
      <c r="C4" s="24" t="s">
        <v>70</v>
      </c>
      <c r="D4" s="25" t="s">
        <v>71</v>
      </c>
      <c r="E4" s="24"/>
      <c r="F4" s="24" t="s">
        <v>72</v>
      </c>
      <c r="G4" s="24"/>
      <c r="H4" s="24" t="s">
        <v>73</v>
      </c>
      <c r="I4" s="42"/>
      <c r="J4" s="24" t="s">
        <v>74</v>
      </c>
      <c r="K4" s="24"/>
      <c r="L4" s="24"/>
      <c r="M4" s="24"/>
      <c r="N4" s="24"/>
      <c r="Q4" s="62" t="s">
        <v>141</v>
      </c>
      <c r="R4" s="32" t="s">
        <v>78</v>
      </c>
      <c r="S4" s="62" t="s">
        <v>11</v>
      </c>
      <c r="T4" s="62" t="s">
        <v>79</v>
      </c>
      <c r="U4" s="62" t="s">
        <v>80</v>
      </c>
      <c r="V4" s="62" t="s">
        <v>17</v>
      </c>
    </row>
    <row r="5" spans="2:22" ht="16.5" customHeight="1">
      <c r="B5" s="24" t="s">
        <v>139</v>
      </c>
      <c r="C5" s="30" t="s">
        <v>140</v>
      </c>
      <c r="D5" s="29" t="s">
        <v>69</v>
      </c>
      <c r="E5" s="30"/>
      <c r="F5" s="30" t="s">
        <v>136</v>
      </c>
      <c r="G5" s="30"/>
      <c r="H5" s="24" t="s">
        <v>12</v>
      </c>
      <c r="I5" s="24"/>
      <c r="J5" s="24" t="s">
        <v>12</v>
      </c>
      <c r="K5" s="24"/>
      <c r="L5" s="24"/>
      <c r="M5" s="24"/>
      <c r="N5" s="24"/>
      <c r="R5" s="42">
        <v>1</v>
      </c>
      <c r="S5" s="43" t="str">
        <f>J7</f>
        <v>RBVA</v>
      </c>
      <c r="T5" s="43">
        <v>3</v>
      </c>
      <c r="U5" s="43">
        <v>0</v>
      </c>
      <c r="V5" s="43">
        <f>T5*3+U5*0</f>
        <v>9</v>
      </c>
    </row>
    <row r="6" spans="2:22" ht="16.5" customHeight="1">
      <c r="B6" s="30">
        <v>1</v>
      </c>
      <c r="C6" s="31" t="s">
        <v>31</v>
      </c>
      <c r="D6" s="29">
        <v>1</v>
      </c>
      <c r="E6" s="30" t="s">
        <v>18</v>
      </c>
      <c r="F6" s="30" t="s">
        <v>77</v>
      </c>
      <c r="G6" s="30" t="s">
        <v>256</v>
      </c>
      <c r="H6" s="24" t="str">
        <f>VLOOKUP(E6,'MD(U14)'!$C$6:$K$16,3,FALSE)</f>
        <v>荔天</v>
      </c>
      <c r="I6" s="24" t="s">
        <v>77</v>
      </c>
      <c r="J6" s="24" t="str">
        <f>VLOOKUP(G6,'MD(U14)'!$C$6:$K$16,3,FALSE)</f>
        <v>仁青U14</v>
      </c>
      <c r="K6" s="24">
        <v>2</v>
      </c>
      <c r="L6" s="24">
        <v>46</v>
      </c>
      <c r="M6" s="24">
        <v>35</v>
      </c>
      <c r="N6" s="24">
        <v>1</v>
      </c>
      <c r="O6" s="62" t="s">
        <v>464</v>
      </c>
      <c r="R6" s="42">
        <v>2</v>
      </c>
      <c r="S6" s="43" t="str">
        <f>H6</f>
        <v>荔天</v>
      </c>
      <c r="T6" s="43">
        <v>2</v>
      </c>
      <c r="U6" s="43">
        <v>1</v>
      </c>
      <c r="V6" s="43">
        <f>T6*3+U6*0</f>
        <v>6</v>
      </c>
    </row>
    <row r="7" spans="2:22" ht="16.5" customHeight="1">
      <c r="B7" s="30">
        <v>2</v>
      </c>
      <c r="C7" s="31" t="s">
        <v>31</v>
      </c>
      <c r="D7" s="29">
        <v>2</v>
      </c>
      <c r="E7" s="30" t="s">
        <v>91</v>
      </c>
      <c r="F7" s="30" t="s">
        <v>77</v>
      </c>
      <c r="G7" s="30" t="s">
        <v>111</v>
      </c>
      <c r="H7" s="24" t="str">
        <f>VLOOKUP(E7,'MD(U14)'!$C$6:$K$16,3,FALSE)</f>
        <v>樂唐打沙排</v>
      </c>
      <c r="I7" s="24" t="s">
        <v>77</v>
      </c>
      <c r="J7" s="24" t="str">
        <f>VLOOKUP(G7,'MD(U14)'!$C$6:$K$16,3,FALSE)</f>
        <v>RBVA</v>
      </c>
      <c r="K7" s="24">
        <v>0</v>
      </c>
      <c r="L7" s="24">
        <v>9</v>
      </c>
      <c r="M7" s="24">
        <v>30</v>
      </c>
      <c r="N7" s="24">
        <v>2</v>
      </c>
      <c r="O7" s="62" t="s">
        <v>461</v>
      </c>
      <c r="R7" s="42">
        <v>3</v>
      </c>
      <c r="S7" s="43" t="str">
        <f>J6</f>
        <v>仁青U14</v>
      </c>
      <c r="T7" s="43">
        <v>1</v>
      </c>
      <c r="U7" s="43">
        <v>2</v>
      </c>
      <c r="V7" s="43">
        <f>T7*3+U7*0</f>
        <v>3</v>
      </c>
    </row>
    <row r="8" spans="2:22" ht="16.5" customHeight="1">
      <c r="B8" s="30">
        <v>3</v>
      </c>
      <c r="C8" s="31" t="s">
        <v>31</v>
      </c>
      <c r="D8" s="29">
        <v>3</v>
      </c>
      <c r="E8" s="30" t="s">
        <v>18</v>
      </c>
      <c r="F8" s="30" t="s">
        <v>77</v>
      </c>
      <c r="G8" s="30" t="s">
        <v>111</v>
      </c>
      <c r="H8" s="24" t="str">
        <f>VLOOKUP(E8,'MD(U14)'!$C$6:$K$16,3,FALSE)</f>
        <v>荔天</v>
      </c>
      <c r="I8" s="24" t="s">
        <v>77</v>
      </c>
      <c r="J8" s="24" t="str">
        <f>VLOOKUP(G8,'MD(U14)'!$C$6:$K$16,3,FALSE)</f>
        <v>RBVA</v>
      </c>
      <c r="K8" s="24">
        <v>0</v>
      </c>
      <c r="L8" s="24">
        <v>14</v>
      </c>
      <c r="M8" s="24">
        <v>30</v>
      </c>
      <c r="N8" s="24">
        <v>2</v>
      </c>
      <c r="O8" s="62" t="s">
        <v>463</v>
      </c>
      <c r="R8" s="42">
        <v>4</v>
      </c>
      <c r="S8" s="43" t="str">
        <f>H7</f>
        <v>樂唐打沙排</v>
      </c>
      <c r="T8" s="43">
        <v>0</v>
      </c>
      <c r="U8" s="43">
        <v>3</v>
      </c>
      <c r="V8" s="43">
        <f>T8*3+U8*0</f>
        <v>0</v>
      </c>
    </row>
    <row r="9" spans="2:22" ht="16.5" customHeight="1">
      <c r="B9" s="30">
        <v>4</v>
      </c>
      <c r="C9" s="31" t="s">
        <v>31</v>
      </c>
      <c r="D9" s="29">
        <v>4</v>
      </c>
      <c r="E9" s="30" t="s">
        <v>91</v>
      </c>
      <c r="F9" s="30" t="s">
        <v>77</v>
      </c>
      <c r="G9" s="30" t="s">
        <v>256</v>
      </c>
      <c r="H9" s="24" t="str">
        <f>VLOOKUP(E9,'MD(U14)'!$C$6:$K$16,3,FALSE)</f>
        <v>樂唐打沙排</v>
      </c>
      <c r="I9" s="24" t="s">
        <v>77</v>
      </c>
      <c r="J9" s="24" t="str">
        <f>VLOOKUP(G9,'MD(U14)'!$C$6:$K$16,3,FALSE)</f>
        <v>仁青U14</v>
      </c>
      <c r="K9" s="24">
        <v>0</v>
      </c>
      <c r="L9" s="24">
        <v>10</v>
      </c>
      <c r="M9" s="24">
        <v>30</v>
      </c>
      <c r="N9" s="24">
        <v>2</v>
      </c>
      <c r="O9" s="62" t="s">
        <v>460</v>
      </c>
    </row>
    <row r="10" spans="2:22" ht="16.5" customHeight="1">
      <c r="B10" s="30">
        <v>5</v>
      </c>
      <c r="C10" s="31" t="s">
        <v>31</v>
      </c>
      <c r="D10" s="29">
        <v>5</v>
      </c>
      <c r="E10" s="30" t="s">
        <v>111</v>
      </c>
      <c r="F10" s="30" t="s">
        <v>77</v>
      </c>
      <c r="G10" s="30" t="s">
        <v>256</v>
      </c>
      <c r="H10" s="24" t="str">
        <f>VLOOKUP(E10,'MD(U14)'!$C$6:$K$16,3,FALSE)</f>
        <v>RBVA</v>
      </c>
      <c r="I10" s="24" t="s">
        <v>77</v>
      </c>
      <c r="J10" s="24" t="str">
        <f>VLOOKUP(G10,'MD(U14)'!$C$6:$K$16,3,FALSE)</f>
        <v>仁青U14</v>
      </c>
      <c r="K10" s="24">
        <v>2</v>
      </c>
      <c r="L10" s="24">
        <v>43</v>
      </c>
      <c r="M10" s="24">
        <v>32</v>
      </c>
      <c r="N10" s="24">
        <v>1</v>
      </c>
      <c r="O10" s="62" t="s">
        <v>459</v>
      </c>
      <c r="Q10" s="68"/>
    </row>
    <row r="11" spans="2:22" ht="16.5" customHeight="1">
      <c r="B11" s="30">
        <v>6</v>
      </c>
      <c r="C11" s="31" t="s">
        <v>31</v>
      </c>
      <c r="D11" s="29">
        <v>6</v>
      </c>
      <c r="E11" s="30" t="s">
        <v>18</v>
      </c>
      <c r="F11" s="30" t="s">
        <v>77</v>
      </c>
      <c r="G11" s="30" t="s">
        <v>91</v>
      </c>
      <c r="H11" s="24" t="str">
        <f>VLOOKUP(E11,'MD(U14)'!$C$6:$K$16,3,FALSE)</f>
        <v>荔天</v>
      </c>
      <c r="I11" s="24" t="s">
        <v>77</v>
      </c>
      <c r="J11" s="24" t="str">
        <f>VLOOKUP(G11,'MD(U14)'!$C$6:$K$16,3,FALSE)</f>
        <v>樂唐打沙排</v>
      </c>
      <c r="K11" s="24">
        <v>2</v>
      </c>
      <c r="L11" s="24">
        <v>30</v>
      </c>
      <c r="M11" s="24">
        <v>18</v>
      </c>
      <c r="N11" s="24">
        <v>0</v>
      </c>
      <c r="O11" s="62" t="s">
        <v>462</v>
      </c>
      <c r="Q11" s="68"/>
    </row>
    <row r="12" spans="2:22" ht="16.5" customHeight="1">
      <c r="Q12" s="68"/>
    </row>
    <row r="13" spans="2:22" ht="16.5" customHeight="1">
      <c r="Q13" s="68"/>
    </row>
    <row r="14" spans="2:22" ht="16.5" customHeight="1">
      <c r="Q14" s="68"/>
    </row>
    <row r="15" spans="2:22">
      <c r="Q15" s="68"/>
    </row>
    <row r="16" spans="2:22">
      <c r="Q16" s="68"/>
    </row>
    <row r="17" spans="17:17">
      <c r="Q17" s="68"/>
    </row>
    <row r="18" spans="17:17">
      <c r="Q18" s="68"/>
    </row>
    <row r="19" spans="17:17">
      <c r="Q19" s="68"/>
    </row>
    <row r="20" spans="17:17">
      <c r="Q20" s="68"/>
    </row>
    <row r="21" spans="17:17">
      <c r="Q21" s="68"/>
    </row>
    <row r="22" spans="17:17">
      <c r="Q22" s="68"/>
    </row>
    <row r="23" spans="17:17">
      <c r="Q23" s="68"/>
    </row>
    <row r="24" spans="17:17">
      <c r="Q24" s="68"/>
    </row>
    <row r="25" spans="17:17">
      <c r="Q25" s="68"/>
    </row>
  </sheetData>
  <sheetProtection selectLockedCells="1" selectUnlockedCells="1"/>
  <mergeCells count="1">
    <mergeCell ref="H3:J3"/>
  </mergeCells>
  <phoneticPr fontId="47" type="noConversion"/>
  <printOptions horizontalCentered="1" verticalCentered="1"/>
  <pageMargins left="0.74791666666666667" right="0.74791666666666667" top="0.51180555555555551" bottom="0.55138888888888893" header="0.51180555555555551" footer="0.51180555555555551"/>
  <pageSetup paperSize="9" scale="75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2721A-25C7-45BA-8301-C2C41596FEB0}">
  <dimension ref="A1:T81"/>
  <sheetViews>
    <sheetView topLeftCell="A64" zoomScale="80" zoomScaleNormal="80" zoomScaleSheetLayoutView="80" workbookViewId="0">
      <selection activeCell="J66" sqref="J66:M66"/>
    </sheetView>
  </sheetViews>
  <sheetFormatPr defaultColWidth="9" defaultRowHeight="15.75"/>
  <cols>
    <col min="1" max="1" width="9" style="34"/>
    <col min="2" max="2" width="13.875" style="34" customWidth="1"/>
    <col min="3" max="5" width="10.625" style="34" customWidth="1"/>
    <col min="6" max="7" width="8.625" style="34" customWidth="1"/>
    <col min="8" max="8" width="10.625" style="34" customWidth="1"/>
    <col min="9" max="9" width="12.5" style="34" customWidth="1"/>
    <col min="10" max="12" width="10.625" style="34" customWidth="1"/>
    <col min="13" max="14" width="8.625" style="34" customWidth="1"/>
    <col min="15" max="15" width="5.625" style="34" customWidth="1"/>
    <col min="16" max="17" width="9" style="3" customWidth="1"/>
    <col min="18" max="16384" width="9" style="34"/>
  </cols>
  <sheetData>
    <row r="1" spans="1:18" ht="15" customHeight="1">
      <c r="B1" s="154"/>
      <c r="C1" s="155"/>
      <c r="D1" s="230" t="s">
        <v>367</v>
      </c>
      <c r="E1" s="231"/>
      <c r="F1" s="231"/>
      <c r="G1" s="231"/>
      <c r="H1" s="231"/>
      <c r="I1" s="231"/>
      <c r="J1" s="231"/>
      <c r="K1" s="231"/>
    </row>
    <row r="2" spans="1:18" ht="15" customHeight="1">
      <c r="C2" s="155"/>
      <c r="D2" s="231" t="s">
        <v>368</v>
      </c>
      <c r="E2" s="231"/>
      <c r="F2" s="231"/>
      <c r="G2" s="231"/>
      <c r="H2" s="231"/>
      <c r="I2" s="231"/>
      <c r="J2" s="231"/>
      <c r="K2" s="231"/>
    </row>
    <row r="3" spans="1:18" ht="15" customHeight="1">
      <c r="C3" s="155"/>
      <c r="D3" s="155"/>
      <c r="E3" s="155"/>
      <c r="F3" s="156"/>
      <c r="G3" s="156"/>
      <c r="H3" s="156"/>
      <c r="I3" s="156"/>
    </row>
    <row r="4" spans="1:18" ht="15" customHeight="1">
      <c r="C4" s="155"/>
      <c r="D4" s="157"/>
      <c r="E4" s="157"/>
      <c r="F4" s="158"/>
      <c r="G4" s="159"/>
      <c r="H4" s="157" t="s">
        <v>271</v>
      </c>
      <c r="I4" s="159"/>
      <c r="J4" s="158"/>
      <c r="K4" s="160"/>
    </row>
    <row r="5" spans="1:18" ht="15" customHeight="1">
      <c r="D5" s="160"/>
      <c r="E5" s="161"/>
      <c r="F5" s="158"/>
      <c r="G5" s="158"/>
      <c r="H5" s="157" t="s">
        <v>272</v>
      </c>
      <c r="I5" s="158"/>
      <c r="J5" s="158"/>
      <c r="K5" s="160"/>
    </row>
    <row r="6" spans="1:18" ht="15" customHeight="1">
      <c r="B6" s="162"/>
      <c r="C6" s="162"/>
      <c r="D6" s="162"/>
      <c r="E6" s="162"/>
      <c r="F6" s="162"/>
      <c r="G6" s="162"/>
      <c r="H6" s="162"/>
      <c r="I6" s="162"/>
    </row>
    <row r="7" spans="1:18" ht="15" customHeight="1" thickBot="1">
      <c r="B7" s="162"/>
      <c r="C7" s="163"/>
      <c r="D7" s="164"/>
      <c r="E7" s="164"/>
      <c r="F7" s="164"/>
      <c r="G7" s="162"/>
      <c r="H7" s="162"/>
      <c r="I7" s="162"/>
    </row>
    <row r="8" spans="1:18" ht="15" customHeight="1" thickTop="1">
      <c r="B8" s="162"/>
      <c r="C8" s="165" t="s">
        <v>273</v>
      </c>
      <c r="D8" s="166" t="s">
        <v>274</v>
      </c>
      <c r="E8" s="166" t="s">
        <v>275</v>
      </c>
      <c r="F8" s="166" t="s">
        <v>276</v>
      </c>
      <c r="G8" s="167"/>
      <c r="H8" s="162"/>
      <c r="I8" s="162"/>
    </row>
    <row r="9" spans="1:18" ht="15" customHeight="1">
      <c r="B9" s="162"/>
      <c r="C9" s="165"/>
      <c r="D9" s="168" t="s">
        <v>277</v>
      </c>
      <c r="E9" s="168" t="s">
        <v>278</v>
      </c>
      <c r="F9" s="168" t="s">
        <v>279</v>
      </c>
      <c r="G9" s="169"/>
      <c r="H9" s="162"/>
      <c r="I9" s="162"/>
    </row>
    <row r="10" spans="1:18" ht="15" customHeight="1">
      <c r="B10" s="162"/>
      <c r="C10" s="165"/>
      <c r="D10" s="168" t="s">
        <v>280</v>
      </c>
      <c r="E10" s="168" t="s">
        <v>281</v>
      </c>
      <c r="F10" s="168" t="s">
        <v>282</v>
      </c>
      <c r="G10" s="169"/>
      <c r="H10" s="162"/>
      <c r="I10" s="162"/>
    </row>
    <row r="11" spans="1:18" ht="15" customHeight="1">
      <c r="B11" s="170"/>
      <c r="C11" s="165"/>
      <c r="D11" s="168" t="s">
        <v>283</v>
      </c>
      <c r="E11" s="168" t="s">
        <v>69</v>
      </c>
      <c r="F11" s="168" t="s">
        <v>284</v>
      </c>
      <c r="G11" s="169"/>
      <c r="H11" s="162"/>
      <c r="I11" s="162"/>
    </row>
    <row r="12" spans="1:18" ht="15" customHeight="1" thickBot="1">
      <c r="B12" s="162"/>
      <c r="C12" s="171"/>
      <c r="D12" s="172"/>
      <c r="E12" s="163"/>
      <c r="F12" s="163"/>
      <c r="G12" s="173"/>
      <c r="H12" s="162"/>
      <c r="I12" s="162"/>
    </row>
    <row r="13" spans="1:18" ht="15" customHeight="1" thickTop="1">
      <c r="B13" s="162"/>
      <c r="C13" s="162"/>
      <c r="D13" s="162"/>
      <c r="E13" s="162"/>
      <c r="F13" s="162"/>
      <c r="G13" s="162"/>
      <c r="H13" s="162"/>
      <c r="I13" s="162"/>
    </row>
    <row r="14" spans="1:18" ht="15" customHeight="1">
      <c r="A14" s="174"/>
      <c r="B14" s="162"/>
      <c r="C14" s="162"/>
      <c r="D14" s="162"/>
      <c r="E14" s="162"/>
      <c r="F14" s="162"/>
      <c r="G14" s="162"/>
      <c r="H14" s="162"/>
      <c r="I14" s="162"/>
    </row>
    <row r="15" spans="1:18" ht="15" customHeight="1">
      <c r="A15" s="174"/>
      <c r="B15" s="175"/>
      <c r="C15" s="231" t="s">
        <v>382</v>
      </c>
      <c r="D15" s="231"/>
      <c r="E15" s="231"/>
      <c r="F15" s="231"/>
      <c r="G15" s="176"/>
      <c r="H15" s="177"/>
      <c r="I15" s="175"/>
      <c r="J15" s="231" t="s">
        <v>384</v>
      </c>
      <c r="K15" s="231"/>
      <c r="L15" s="231"/>
      <c r="M15" s="231"/>
      <c r="N15" s="176"/>
    </row>
    <row r="16" spans="1:18" ht="15" customHeight="1">
      <c r="A16" s="174"/>
      <c r="B16" s="199" t="s">
        <v>285</v>
      </c>
      <c r="C16" s="199" t="s">
        <v>286</v>
      </c>
      <c r="D16" s="232" t="s">
        <v>369</v>
      </c>
      <c r="E16" s="233"/>
      <c r="F16" s="233"/>
      <c r="G16" s="234"/>
      <c r="H16" s="177"/>
      <c r="I16" s="199" t="s">
        <v>285</v>
      </c>
      <c r="J16" s="199" t="s">
        <v>286</v>
      </c>
      <c r="K16" s="235" t="s">
        <v>369</v>
      </c>
      <c r="L16" s="235"/>
      <c r="M16" s="235"/>
      <c r="N16" s="235"/>
      <c r="P16" s="34"/>
      <c r="Q16" s="34"/>
      <c r="R16" s="3"/>
    </row>
    <row r="17" spans="1:20" ht="15" customHeight="1">
      <c r="A17" s="174"/>
      <c r="B17" s="199" t="s">
        <v>370</v>
      </c>
      <c r="C17" s="199" t="s">
        <v>371</v>
      </c>
      <c r="D17" s="199" t="s">
        <v>31</v>
      </c>
      <c r="E17" s="199" t="s">
        <v>32</v>
      </c>
      <c r="F17" s="199"/>
      <c r="G17" s="199"/>
      <c r="H17" s="177"/>
      <c r="I17" s="199" t="s">
        <v>370</v>
      </c>
      <c r="J17" s="199" t="s">
        <v>371</v>
      </c>
      <c r="K17" s="199" t="s">
        <v>31</v>
      </c>
      <c r="L17" s="199" t="s">
        <v>32</v>
      </c>
      <c r="M17" s="199"/>
      <c r="N17" s="199"/>
      <c r="P17" s="34"/>
      <c r="Q17" s="34"/>
      <c r="R17" s="3"/>
    </row>
    <row r="18" spans="1:20" ht="15" customHeight="1">
      <c r="A18" s="174"/>
      <c r="B18" s="200">
        <v>0.375</v>
      </c>
      <c r="C18" s="199">
        <v>1</v>
      </c>
      <c r="D18" s="199" t="s">
        <v>290</v>
      </c>
      <c r="E18" s="199" t="s">
        <v>294</v>
      </c>
      <c r="F18" s="201"/>
      <c r="G18" s="201"/>
      <c r="H18" s="177"/>
      <c r="I18" s="200">
        <v>0.375</v>
      </c>
      <c r="J18" s="199">
        <v>1</v>
      </c>
      <c r="K18" s="199" t="s">
        <v>287</v>
      </c>
      <c r="L18" s="199" t="s">
        <v>291</v>
      </c>
      <c r="M18" s="204"/>
      <c r="N18" s="201"/>
      <c r="P18" s="34"/>
      <c r="Q18" s="34"/>
      <c r="R18" s="3"/>
    </row>
    <row r="19" spans="1:20" ht="15" customHeight="1">
      <c r="A19" s="174"/>
      <c r="B19" s="200">
        <v>0.3888888888888889</v>
      </c>
      <c r="C19" s="199">
        <v>2</v>
      </c>
      <c r="D19" s="199" t="s">
        <v>317</v>
      </c>
      <c r="E19" s="199" t="s">
        <v>311</v>
      </c>
      <c r="F19" s="201"/>
      <c r="G19" s="201"/>
      <c r="H19" s="177"/>
      <c r="I19" s="200">
        <v>0.3888888888888889</v>
      </c>
      <c r="J19" s="199">
        <v>2</v>
      </c>
      <c r="K19" s="199" t="s">
        <v>299</v>
      </c>
      <c r="L19" s="199" t="s">
        <v>300</v>
      </c>
      <c r="M19" s="204"/>
      <c r="N19" s="201"/>
      <c r="R19" s="3"/>
    </row>
    <row r="20" spans="1:20" ht="15" customHeight="1">
      <c r="A20" s="174"/>
      <c r="B20" s="200">
        <v>0.40277777777777801</v>
      </c>
      <c r="C20" s="199">
        <v>3</v>
      </c>
      <c r="D20" s="199" t="s">
        <v>319</v>
      </c>
      <c r="E20" s="199" t="s">
        <v>314</v>
      </c>
      <c r="F20" s="199"/>
      <c r="G20" s="199"/>
      <c r="H20" s="177"/>
      <c r="I20" s="200">
        <v>0.40277777777777801</v>
      </c>
      <c r="J20" s="199">
        <v>3</v>
      </c>
      <c r="K20" s="199" t="s">
        <v>295</v>
      </c>
      <c r="L20" s="199" t="s">
        <v>288</v>
      </c>
      <c r="M20" s="204"/>
      <c r="N20" s="201"/>
      <c r="R20" s="3"/>
      <c r="S20" s="3"/>
    </row>
    <row r="21" spans="1:20" ht="15" customHeight="1">
      <c r="A21" s="174"/>
      <c r="B21" s="200">
        <v>0.41666666666666702</v>
      </c>
      <c r="C21" s="199">
        <v>4</v>
      </c>
      <c r="D21" s="199" t="s">
        <v>376</v>
      </c>
      <c r="E21" s="199" t="s">
        <v>298</v>
      </c>
      <c r="F21" s="199"/>
      <c r="G21" s="199"/>
      <c r="H21" s="177"/>
      <c r="I21" s="200">
        <v>0.41666666666666702</v>
      </c>
      <c r="J21" s="199">
        <v>4</v>
      </c>
      <c r="K21" s="199" t="s">
        <v>312</v>
      </c>
      <c r="L21" s="199" t="s">
        <v>313</v>
      </c>
      <c r="M21" s="204"/>
      <c r="N21" s="201"/>
      <c r="R21" s="3"/>
      <c r="S21" s="3"/>
    </row>
    <row r="22" spans="1:20" ht="15" customHeight="1">
      <c r="A22" s="174"/>
      <c r="B22" s="200">
        <v>0.43055555555555558</v>
      </c>
      <c r="C22" s="199">
        <v>5</v>
      </c>
      <c r="D22" s="199" t="s">
        <v>377</v>
      </c>
      <c r="E22" s="199" t="s">
        <v>302</v>
      </c>
      <c r="F22" s="199"/>
      <c r="G22" s="199"/>
      <c r="H22" s="177"/>
      <c r="I22" s="200">
        <v>0.43055555555555558</v>
      </c>
      <c r="J22" s="199">
        <v>5</v>
      </c>
      <c r="K22" s="199" t="s">
        <v>292</v>
      </c>
      <c r="L22" s="199" t="s">
        <v>296</v>
      </c>
      <c r="M22" s="201"/>
      <c r="N22" s="201"/>
      <c r="R22" s="3"/>
    </row>
    <row r="23" spans="1:20" ht="15" customHeight="1">
      <c r="A23" s="174"/>
      <c r="B23" s="200">
        <v>0.44444444444444442</v>
      </c>
      <c r="C23" s="199">
        <v>6</v>
      </c>
      <c r="D23" s="199" t="s">
        <v>322</v>
      </c>
      <c r="E23" s="199" t="s">
        <v>372</v>
      </c>
      <c r="F23" s="199"/>
      <c r="G23" s="199"/>
      <c r="H23" s="177"/>
      <c r="I23" s="200">
        <v>0.44444444444444442</v>
      </c>
      <c r="J23" s="199">
        <v>6</v>
      </c>
      <c r="K23" s="199" t="s">
        <v>315</v>
      </c>
      <c r="L23" s="199" t="s">
        <v>316</v>
      </c>
      <c r="M23" s="201"/>
      <c r="N23" s="201"/>
      <c r="R23" s="3"/>
    </row>
    <row r="24" spans="1:20" ht="15" customHeight="1">
      <c r="A24" s="174"/>
      <c r="B24" s="235" t="s">
        <v>309</v>
      </c>
      <c r="C24" s="235"/>
      <c r="D24" s="235"/>
      <c r="E24" s="235"/>
      <c r="F24" s="235"/>
      <c r="G24" s="235"/>
      <c r="H24" s="177"/>
      <c r="I24" s="235" t="s">
        <v>309</v>
      </c>
      <c r="J24" s="235"/>
      <c r="K24" s="235"/>
      <c r="L24" s="235"/>
      <c r="M24" s="235"/>
      <c r="N24" s="235"/>
      <c r="R24" s="3"/>
    </row>
    <row r="25" spans="1:20" ht="15" customHeight="1">
      <c r="A25" s="174"/>
      <c r="B25" s="200">
        <v>0.5625</v>
      </c>
      <c r="C25" s="199">
        <v>7</v>
      </c>
      <c r="D25" s="199" t="s">
        <v>378</v>
      </c>
      <c r="E25" s="199" t="s">
        <v>373</v>
      </c>
      <c r="F25" s="201"/>
      <c r="G25" s="201"/>
      <c r="H25" s="177"/>
      <c r="I25" s="200">
        <v>0.5625</v>
      </c>
      <c r="J25" s="199">
        <v>7</v>
      </c>
      <c r="K25" s="199" t="s">
        <v>303</v>
      </c>
      <c r="L25" s="199" t="s">
        <v>306</v>
      </c>
      <c r="M25" s="201"/>
      <c r="N25" s="201"/>
      <c r="R25" s="3"/>
    </row>
    <row r="26" spans="1:20" ht="15" customHeight="1">
      <c r="A26" s="174"/>
      <c r="B26" s="200">
        <v>0.57638888888888884</v>
      </c>
      <c r="C26" s="199">
        <v>8</v>
      </c>
      <c r="D26" s="199" t="s">
        <v>379</v>
      </c>
      <c r="E26" s="199" t="s">
        <v>305</v>
      </c>
      <c r="F26" s="201"/>
      <c r="G26" s="201"/>
      <c r="H26" s="177"/>
      <c r="I26" s="200">
        <v>0.57638888888888884</v>
      </c>
      <c r="J26" s="199">
        <v>8</v>
      </c>
      <c r="K26" s="199" t="s">
        <v>310</v>
      </c>
      <c r="L26" s="199" t="s">
        <v>383</v>
      </c>
      <c r="M26" s="201"/>
      <c r="N26" s="201"/>
      <c r="R26" s="3"/>
      <c r="S26" s="3"/>
      <c r="T26" s="3"/>
    </row>
    <row r="27" spans="1:20" ht="15" customHeight="1">
      <c r="A27" s="174"/>
      <c r="B27" s="200">
        <v>0.59027777777777779</v>
      </c>
      <c r="C27" s="199">
        <v>9</v>
      </c>
      <c r="D27" s="199" t="s">
        <v>326</v>
      </c>
      <c r="E27" s="199" t="s">
        <v>308</v>
      </c>
      <c r="F27" s="201"/>
      <c r="G27" s="201"/>
      <c r="H27" s="177"/>
      <c r="I27" s="200"/>
      <c r="J27" s="199"/>
      <c r="K27" s="199"/>
      <c r="L27" s="199"/>
      <c r="M27" s="201"/>
      <c r="N27" s="201"/>
      <c r="R27" s="3"/>
      <c r="S27" s="3"/>
      <c r="T27" s="3"/>
    </row>
    <row r="28" spans="1:20" ht="15" customHeight="1">
      <c r="A28" s="174"/>
      <c r="B28" s="200">
        <v>0.60416666666666663</v>
      </c>
      <c r="C28" s="199">
        <v>10</v>
      </c>
      <c r="D28" s="199" t="s">
        <v>380</v>
      </c>
      <c r="E28" s="199" t="s">
        <v>374</v>
      </c>
      <c r="F28" s="199"/>
      <c r="G28" s="199"/>
      <c r="H28" s="177"/>
      <c r="I28" s="200"/>
      <c r="J28" s="199"/>
      <c r="K28" s="199"/>
      <c r="L28" s="199"/>
      <c r="M28" s="199"/>
      <c r="N28" s="199"/>
      <c r="R28" s="3"/>
      <c r="S28" s="3"/>
      <c r="T28" s="3"/>
    </row>
    <row r="29" spans="1:20" ht="15" customHeight="1">
      <c r="A29" s="174"/>
      <c r="B29" s="202">
        <v>0.61805555555555558</v>
      </c>
      <c r="C29" s="203">
        <v>11</v>
      </c>
      <c r="D29" s="203" t="s">
        <v>381</v>
      </c>
      <c r="E29" s="203" t="s">
        <v>375</v>
      </c>
      <c r="F29" s="203"/>
      <c r="G29" s="203"/>
      <c r="H29" s="177"/>
      <c r="I29" s="200"/>
      <c r="J29" s="199"/>
      <c r="K29" s="199"/>
      <c r="L29" s="199"/>
      <c r="M29" s="199"/>
      <c r="N29" s="199"/>
      <c r="R29" s="3"/>
      <c r="S29" s="3"/>
      <c r="T29" s="3"/>
    </row>
    <row r="30" spans="1:20" ht="15" customHeight="1">
      <c r="A30" s="174"/>
      <c r="B30" s="197"/>
      <c r="C30" s="198"/>
      <c r="D30" s="198"/>
      <c r="E30" s="198"/>
      <c r="F30" s="198"/>
      <c r="G30" s="198"/>
      <c r="H30" s="177"/>
      <c r="I30" s="184"/>
      <c r="J30" s="185"/>
      <c r="K30" s="3"/>
      <c r="L30" s="3"/>
      <c r="M30" s="185"/>
      <c r="N30" s="185"/>
      <c r="R30" s="3"/>
      <c r="S30" s="3"/>
      <c r="T30" s="3"/>
    </row>
    <row r="31" spans="1:20" ht="15" customHeight="1">
      <c r="A31" s="174"/>
      <c r="B31" s="196"/>
      <c r="C31" s="176"/>
      <c r="D31" s="176"/>
      <c r="E31" s="176"/>
      <c r="F31" s="176"/>
      <c r="G31" s="176"/>
      <c r="H31" s="177"/>
      <c r="I31" s="184"/>
      <c r="J31" s="185"/>
      <c r="K31" s="3"/>
      <c r="L31" s="3"/>
      <c r="M31" s="185"/>
      <c r="N31" s="185"/>
      <c r="P31" s="34"/>
      <c r="R31" s="3"/>
      <c r="T31" s="3"/>
    </row>
    <row r="32" spans="1:20" ht="15" customHeight="1">
      <c r="A32" s="174"/>
      <c r="B32" s="162"/>
      <c r="C32" s="162"/>
      <c r="D32" s="162"/>
      <c r="E32" s="162"/>
      <c r="F32" s="162"/>
      <c r="G32" s="162"/>
      <c r="H32" s="162"/>
      <c r="I32" s="162"/>
      <c r="P32" s="34"/>
      <c r="R32" s="3"/>
      <c r="T32" s="3"/>
    </row>
    <row r="33" spans="1:20" ht="15" customHeight="1">
      <c r="A33" s="174"/>
      <c r="B33" s="175"/>
      <c r="C33" s="231" t="s">
        <v>385</v>
      </c>
      <c r="D33" s="231"/>
      <c r="E33" s="231"/>
      <c r="F33" s="231"/>
      <c r="G33" s="176"/>
      <c r="H33" s="177"/>
      <c r="I33" s="176"/>
      <c r="J33" s="236" t="s">
        <v>400</v>
      </c>
      <c r="K33" s="236"/>
      <c r="L33" s="236"/>
      <c r="M33" s="236"/>
      <c r="N33" s="175"/>
      <c r="R33" s="3"/>
      <c r="S33" s="3"/>
      <c r="T33" s="3"/>
    </row>
    <row r="34" spans="1:20" ht="15" customHeight="1">
      <c r="A34" s="174"/>
      <c r="B34" s="199" t="s">
        <v>285</v>
      </c>
      <c r="C34" s="199" t="s">
        <v>286</v>
      </c>
      <c r="D34" s="235" t="s">
        <v>369</v>
      </c>
      <c r="E34" s="235"/>
      <c r="F34" s="235"/>
      <c r="G34" s="235"/>
      <c r="H34" s="177"/>
      <c r="I34" s="199" t="s">
        <v>285</v>
      </c>
      <c r="J34" s="199" t="s">
        <v>286</v>
      </c>
      <c r="K34" s="232" t="s">
        <v>369</v>
      </c>
      <c r="L34" s="233"/>
      <c r="M34" s="233"/>
      <c r="N34" s="234"/>
      <c r="R34" s="3"/>
      <c r="S34" s="3"/>
      <c r="T34" s="3"/>
    </row>
    <row r="35" spans="1:20" ht="15" customHeight="1">
      <c r="A35" s="174"/>
      <c r="B35" s="199" t="s">
        <v>370</v>
      </c>
      <c r="C35" s="199" t="s">
        <v>371</v>
      </c>
      <c r="D35" s="199" t="s">
        <v>31</v>
      </c>
      <c r="E35" s="199" t="s">
        <v>32</v>
      </c>
      <c r="F35" s="199"/>
      <c r="G35" s="199"/>
      <c r="H35" s="177"/>
      <c r="I35" s="199" t="s">
        <v>370</v>
      </c>
      <c r="J35" s="199" t="s">
        <v>371</v>
      </c>
      <c r="K35" s="199" t="s">
        <v>31</v>
      </c>
      <c r="L35" s="199" t="s">
        <v>32</v>
      </c>
      <c r="M35" s="199"/>
      <c r="N35" s="199"/>
      <c r="R35" s="3"/>
      <c r="S35" s="3"/>
      <c r="T35" s="3"/>
    </row>
    <row r="36" spans="1:20" ht="15" customHeight="1">
      <c r="A36" s="174"/>
      <c r="B36" s="200">
        <v>0.375</v>
      </c>
      <c r="C36" s="199">
        <v>1</v>
      </c>
      <c r="D36" s="199" t="s">
        <v>330</v>
      </c>
      <c r="E36" s="199" t="s">
        <v>386</v>
      </c>
      <c r="F36" s="204"/>
      <c r="G36" s="201"/>
      <c r="H36" s="177"/>
      <c r="I36" s="200">
        <v>0.375</v>
      </c>
      <c r="J36" s="199">
        <v>1</v>
      </c>
      <c r="K36" s="199" t="s">
        <v>318</v>
      </c>
      <c r="L36" s="199" t="s">
        <v>289</v>
      </c>
      <c r="M36" s="204"/>
      <c r="N36" s="201"/>
      <c r="R36" s="3"/>
      <c r="S36" s="3"/>
      <c r="T36" s="3"/>
    </row>
    <row r="37" spans="1:20" ht="15" customHeight="1">
      <c r="A37" s="174"/>
      <c r="B37" s="200">
        <v>0.3888888888888889</v>
      </c>
      <c r="C37" s="199">
        <v>2</v>
      </c>
      <c r="D37" s="199" t="s">
        <v>320</v>
      </c>
      <c r="E37" s="199" t="s">
        <v>324</v>
      </c>
      <c r="F37" s="204"/>
      <c r="G37" s="201"/>
      <c r="H37" s="177"/>
      <c r="I37" s="200">
        <v>0.3888888888888889</v>
      </c>
      <c r="J37" s="199">
        <v>2</v>
      </c>
      <c r="K37" s="199" t="s">
        <v>323</v>
      </c>
      <c r="L37" s="199" t="s">
        <v>293</v>
      </c>
      <c r="M37" s="204"/>
      <c r="N37" s="201"/>
      <c r="P37" s="34"/>
      <c r="Q37" s="34"/>
      <c r="R37" s="3"/>
    </row>
    <row r="38" spans="1:20" ht="15" customHeight="1">
      <c r="A38" s="174"/>
      <c r="B38" s="200">
        <v>0.40277777777777801</v>
      </c>
      <c r="C38" s="199">
        <v>3</v>
      </c>
      <c r="D38" s="199" t="s">
        <v>387</v>
      </c>
      <c r="E38" s="199" t="s">
        <v>321</v>
      </c>
      <c r="F38" s="204"/>
      <c r="G38" s="201"/>
      <c r="H38" s="177"/>
      <c r="I38" s="200">
        <v>0.40277777777777801</v>
      </c>
      <c r="J38" s="199">
        <v>3</v>
      </c>
      <c r="K38" s="199" t="s">
        <v>395</v>
      </c>
      <c r="L38" s="199" t="s">
        <v>297</v>
      </c>
      <c r="M38" s="204"/>
      <c r="N38" s="201"/>
      <c r="P38" s="34"/>
      <c r="Q38" s="34"/>
      <c r="R38" s="3"/>
    </row>
    <row r="39" spans="1:20" ht="15" customHeight="1">
      <c r="A39" s="174"/>
      <c r="B39" s="200">
        <v>0.41666666666666702</v>
      </c>
      <c r="C39" s="199">
        <v>4</v>
      </c>
      <c r="D39" s="199" t="s">
        <v>388</v>
      </c>
      <c r="E39" s="199" t="s">
        <v>389</v>
      </c>
      <c r="F39" s="204"/>
      <c r="G39" s="201"/>
      <c r="H39" s="177"/>
      <c r="I39" s="200">
        <v>0.41666666666666702</v>
      </c>
      <c r="J39" s="199">
        <v>4</v>
      </c>
      <c r="K39" s="199" t="s">
        <v>325</v>
      </c>
      <c r="L39" s="199" t="s">
        <v>301</v>
      </c>
      <c r="M39" s="204"/>
      <c r="N39" s="201"/>
      <c r="P39" s="34"/>
      <c r="Q39" s="34"/>
      <c r="R39" s="3"/>
    </row>
    <row r="40" spans="1:20" ht="15" customHeight="1">
      <c r="A40" s="174"/>
      <c r="B40" s="200">
        <v>0.43055555555555558</v>
      </c>
      <c r="C40" s="199">
        <v>5</v>
      </c>
      <c r="D40" s="199" t="s">
        <v>328</v>
      </c>
      <c r="E40" s="199" t="s">
        <v>390</v>
      </c>
      <c r="F40" s="201"/>
      <c r="G40" s="201"/>
      <c r="H40" s="177"/>
      <c r="I40" s="200">
        <v>0.43055555555555558</v>
      </c>
      <c r="J40" s="199">
        <v>5</v>
      </c>
      <c r="K40" s="199" t="s">
        <v>396</v>
      </c>
      <c r="L40" s="199" t="s">
        <v>304</v>
      </c>
      <c r="M40" s="201"/>
      <c r="N40" s="201"/>
      <c r="P40" s="34"/>
      <c r="Q40" s="34"/>
      <c r="R40" s="3"/>
    </row>
    <row r="41" spans="1:20" ht="15" customHeight="1">
      <c r="A41" s="174"/>
      <c r="B41" s="200">
        <v>0.44444444444444442</v>
      </c>
      <c r="C41" s="208">
        <v>6</v>
      </c>
      <c r="D41" s="199" t="s">
        <v>327</v>
      </c>
      <c r="E41" s="199" t="s">
        <v>329</v>
      </c>
      <c r="F41" s="201"/>
      <c r="G41" s="201"/>
      <c r="H41" s="177"/>
      <c r="I41" s="200">
        <v>0.44444444444444442</v>
      </c>
      <c r="J41" s="207">
        <v>6</v>
      </c>
      <c r="K41" s="199" t="s">
        <v>397</v>
      </c>
      <c r="L41" s="199" t="s">
        <v>307</v>
      </c>
      <c r="M41" s="223"/>
      <c r="N41" s="224"/>
      <c r="P41" s="34"/>
      <c r="Q41" s="34"/>
      <c r="R41" s="3"/>
    </row>
    <row r="42" spans="1:20" ht="15" customHeight="1">
      <c r="A42" s="174"/>
      <c r="B42" s="235" t="s">
        <v>309</v>
      </c>
      <c r="C42" s="235"/>
      <c r="D42" s="235"/>
      <c r="E42" s="235"/>
      <c r="F42" s="235"/>
      <c r="G42" s="235"/>
      <c r="H42" s="177"/>
      <c r="I42" s="232" t="s">
        <v>309</v>
      </c>
      <c r="J42" s="233"/>
      <c r="K42" s="233"/>
      <c r="L42" s="233"/>
      <c r="M42" s="233"/>
      <c r="N42" s="234"/>
      <c r="P42" s="34"/>
      <c r="Q42" s="34"/>
      <c r="R42" s="3"/>
    </row>
    <row r="43" spans="1:20" ht="15" customHeight="1">
      <c r="A43" s="174"/>
      <c r="B43" s="200">
        <v>0.5625</v>
      </c>
      <c r="C43" s="199">
        <v>7</v>
      </c>
      <c r="D43" s="199" t="s">
        <v>391</v>
      </c>
      <c r="E43" s="199" t="s">
        <v>392</v>
      </c>
      <c r="F43" s="201"/>
      <c r="G43" s="201"/>
      <c r="H43" s="177"/>
      <c r="I43" s="200">
        <v>0.5625</v>
      </c>
      <c r="J43" s="199">
        <v>7</v>
      </c>
      <c r="K43" s="199" t="s">
        <v>331</v>
      </c>
      <c r="L43" s="199" t="s">
        <v>332</v>
      </c>
      <c r="M43" s="201"/>
      <c r="N43" s="201"/>
      <c r="P43" s="34"/>
      <c r="Q43" s="34"/>
      <c r="R43" s="3"/>
      <c r="S43" s="3"/>
    </row>
    <row r="44" spans="1:20" ht="15" customHeight="1">
      <c r="A44" s="174"/>
      <c r="B44" s="200">
        <v>0.57638888888888884</v>
      </c>
      <c r="C44" s="199">
        <v>8</v>
      </c>
      <c r="D44" s="199" t="s">
        <v>393</v>
      </c>
      <c r="E44" s="199" t="s">
        <v>394</v>
      </c>
      <c r="F44" s="201"/>
      <c r="G44" s="201"/>
      <c r="H44" s="177"/>
      <c r="I44" s="200">
        <v>0.57638888888888884</v>
      </c>
      <c r="J44" s="199">
        <v>8</v>
      </c>
      <c r="K44" s="199" t="s">
        <v>398</v>
      </c>
      <c r="L44" s="199" t="s">
        <v>399</v>
      </c>
      <c r="M44" s="201"/>
      <c r="N44" s="201"/>
      <c r="P44" s="34"/>
      <c r="Q44" s="34"/>
      <c r="R44" s="3"/>
      <c r="S44" s="3"/>
    </row>
    <row r="45" spans="1:20" ht="15" customHeight="1">
      <c r="A45" s="174"/>
      <c r="B45" s="200">
        <v>0.59027777777777779</v>
      </c>
      <c r="C45" s="199">
        <v>9</v>
      </c>
      <c r="D45" s="199" t="s">
        <v>333</v>
      </c>
      <c r="E45" s="199" t="s">
        <v>334</v>
      </c>
      <c r="F45" s="201"/>
      <c r="G45" s="201"/>
      <c r="H45" s="177"/>
      <c r="I45" s="200">
        <v>0.59027777777777779</v>
      </c>
      <c r="J45" s="199">
        <v>9</v>
      </c>
      <c r="K45" s="199" t="s">
        <v>335</v>
      </c>
      <c r="L45" s="199" t="s">
        <v>336</v>
      </c>
      <c r="M45" s="201"/>
      <c r="N45" s="201"/>
      <c r="P45" s="34"/>
      <c r="Q45" s="34"/>
      <c r="R45" s="3"/>
    </row>
    <row r="46" spans="1:20" ht="15" customHeight="1">
      <c r="A46" s="174"/>
      <c r="B46" s="200"/>
      <c r="C46" s="199"/>
      <c r="D46" s="199"/>
      <c r="E46" s="199"/>
      <c r="F46" s="199"/>
      <c r="G46" s="199"/>
      <c r="H46" s="177"/>
      <c r="I46" s="200"/>
      <c r="J46" s="199"/>
      <c r="K46" s="199"/>
      <c r="L46" s="199"/>
      <c r="M46" s="199"/>
      <c r="N46" s="199"/>
      <c r="P46" s="34"/>
      <c r="Q46" s="34"/>
      <c r="R46" s="3"/>
    </row>
    <row r="47" spans="1:20" ht="15" customHeight="1">
      <c r="A47" s="174"/>
      <c r="B47" s="200"/>
      <c r="C47" s="199"/>
      <c r="D47" s="199"/>
      <c r="E47" s="199"/>
      <c r="F47" s="199"/>
      <c r="G47" s="199"/>
      <c r="H47" s="177"/>
      <c r="I47" s="200"/>
      <c r="J47" s="199"/>
      <c r="K47" s="199"/>
      <c r="L47" s="199"/>
      <c r="M47" s="199"/>
      <c r="N47" s="199"/>
      <c r="P47" s="34"/>
      <c r="Q47" s="34"/>
      <c r="R47" s="3"/>
    </row>
    <row r="48" spans="1:20" ht="15" customHeight="1">
      <c r="A48" s="174"/>
      <c r="B48" s="177"/>
      <c r="C48" s="185"/>
      <c r="D48" s="185"/>
      <c r="F48" s="185"/>
      <c r="G48" s="189"/>
      <c r="H48" s="177"/>
      <c r="I48" s="177"/>
      <c r="J48" s="177"/>
      <c r="K48" s="185"/>
      <c r="L48" s="185"/>
      <c r="M48" s="177"/>
      <c r="N48" s="189"/>
      <c r="P48" s="34"/>
      <c r="Q48" s="34"/>
      <c r="R48" s="3"/>
    </row>
    <row r="49" spans="1:17" ht="15" customHeight="1">
      <c r="A49" s="174"/>
      <c r="B49" s="177"/>
      <c r="C49" s="185"/>
      <c r="D49" s="185"/>
      <c r="E49" s="185"/>
      <c r="F49" s="185"/>
      <c r="G49" s="189"/>
      <c r="H49" s="177"/>
      <c r="I49" s="177"/>
      <c r="J49" s="177"/>
      <c r="K49" s="185"/>
      <c r="L49" s="185"/>
      <c r="M49" s="177"/>
      <c r="N49" s="189"/>
      <c r="P49" s="34"/>
      <c r="Q49" s="34"/>
    </row>
    <row r="50" spans="1:17" ht="15" customHeight="1">
      <c r="A50" s="174"/>
      <c r="B50" s="175"/>
      <c r="C50" s="236" t="s">
        <v>402</v>
      </c>
      <c r="D50" s="236"/>
      <c r="E50" s="236"/>
      <c r="F50" s="236"/>
      <c r="G50" s="176"/>
      <c r="H50" s="177"/>
      <c r="I50" s="176"/>
      <c r="J50" s="236" t="s">
        <v>405</v>
      </c>
      <c r="K50" s="236"/>
      <c r="L50" s="236"/>
      <c r="M50" s="236"/>
      <c r="N50" s="175"/>
      <c r="P50" s="34"/>
      <c r="Q50" s="34"/>
    </row>
    <row r="51" spans="1:17" ht="15" customHeight="1">
      <c r="A51" s="174"/>
      <c r="B51" s="199" t="s">
        <v>285</v>
      </c>
      <c r="C51" s="199" t="s">
        <v>286</v>
      </c>
      <c r="D51" s="232" t="s">
        <v>369</v>
      </c>
      <c r="E51" s="233"/>
      <c r="F51" s="233"/>
      <c r="G51" s="234"/>
      <c r="H51" s="177"/>
      <c r="I51" s="199" t="s">
        <v>285</v>
      </c>
      <c r="J51" s="199" t="s">
        <v>286</v>
      </c>
      <c r="K51" s="232" t="s">
        <v>369</v>
      </c>
      <c r="L51" s="233"/>
      <c r="M51" s="233"/>
      <c r="N51" s="234"/>
      <c r="O51" s="225" t="s">
        <v>483</v>
      </c>
    </row>
    <row r="52" spans="1:17" ht="15" customHeight="1">
      <c r="A52" s="174"/>
      <c r="B52" s="199" t="s">
        <v>370</v>
      </c>
      <c r="C52" s="199" t="s">
        <v>371</v>
      </c>
      <c r="D52" s="199" t="s">
        <v>31</v>
      </c>
      <c r="E52" s="199" t="s">
        <v>32</v>
      </c>
      <c r="F52" s="199"/>
      <c r="G52" s="199"/>
      <c r="H52" s="177"/>
      <c r="I52" s="199" t="s">
        <v>370</v>
      </c>
      <c r="J52" s="199" t="s">
        <v>371</v>
      </c>
      <c r="K52" s="199" t="s">
        <v>31</v>
      </c>
      <c r="L52" s="199" t="s">
        <v>32</v>
      </c>
      <c r="M52" s="199"/>
      <c r="N52" s="199"/>
    </row>
    <row r="53" spans="1:17" ht="15" customHeight="1">
      <c r="A53" s="174"/>
      <c r="B53" s="200">
        <v>0.375</v>
      </c>
      <c r="C53" s="199">
        <v>1</v>
      </c>
      <c r="D53" s="199" t="s">
        <v>338</v>
      </c>
      <c r="E53" s="199" t="s">
        <v>401</v>
      </c>
      <c r="F53" s="204"/>
      <c r="G53" s="201"/>
      <c r="H53" s="177"/>
      <c r="I53" s="200">
        <v>0.375</v>
      </c>
      <c r="J53" s="199">
        <v>1</v>
      </c>
      <c r="K53" s="199" t="s">
        <v>403</v>
      </c>
      <c r="L53" s="199" t="s">
        <v>340</v>
      </c>
      <c r="M53" s="204"/>
      <c r="N53" s="201"/>
      <c r="P53" s="34"/>
      <c r="Q53" s="34"/>
    </row>
    <row r="54" spans="1:17" ht="15" customHeight="1">
      <c r="A54" s="174"/>
      <c r="B54" s="200">
        <v>0.3888888888888889</v>
      </c>
      <c r="C54" s="199">
        <v>2</v>
      </c>
      <c r="D54" s="199" t="s">
        <v>341</v>
      </c>
      <c r="E54" s="199" t="s">
        <v>348</v>
      </c>
      <c r="F54" s="204"/>
      <c r="G54" s="201"/>
      <c r="H54" s="177"/>
      <c r="I54" s="200">
        <v>0.3888888888888889</v>
      </c>
      <c r="J54" s="199">
        <v>2</v>
      </c>
      <c r="K54" s="199" t="s">
        <v>404</v>
      </c>
      <c r="L54" s="199" t="s">
        <v>353</v>
      </c>
      <c r="M54" s="204"/>
      <c r="N54" s="201"/>
      <c r="P54" s="34"/>
      <c r="Q54" s="34"/>
    </row>
    <row r="55" spans="1:17" ht="15" customHeight="1">
      <c r="A55" s="174"/>
      <c r="B55" s="200">
        <v>0.40277777777777801</v>
      </c>
      <c r="C55" s="199">
        <v>3</v>
      </c>
      <c r="D55" s="199" t="s">
        <v>351</v>
      </c>
      <c r="E55" s="199" t="s">
        <v>352</v>
      </c>
      <c r="F55" s="204"/>
      <c r="G55" s="201"/>
      <c r="H55" s="177"/>
      <c r="I55" s="200">
        <v>0.40277777777777801</v>
      </c>
      <c r="J55" s="199">
        <v>3</v>
      </c>
      <c r="K55" s="199" t="s">
        <v>350</v>
      </c>
      <c r="L55" s="199" t="s">
        <v>356</v>
      </c>
      <c r="M55" s="204"/>
      <c r="N55" s="201"/>
      <c r="P55" s="34"/>
      <c r="Q55" s="34"/>
    </row>
    <row r="56" spans="1:17" ht="15" customHeight="1">
      <c r="A56" s="174"/>
      <c r="B56" s="200">
        <v>0.41666666666666702</v>
      </c>
      <c r="C56" s="199">
        <v>4</v>
      </c>
      <c r="D56" s="199" t="s">
        <v>354</v>
      </c>
      <c r="E56" s="199" t="s">
        <v>355</v>
      </c>
      <c r="F56" s="204"/>
      <c r="G56" s="201"/>
      <c r="H56" s="177"/>
      <c r="I56" s="200">
        <v>0.41666666666666702</v>
      </c>
      <c r="J56" s="199">
        <v>4</v>
      </c>
      <c r="K56" s="199" t="s">
        <v>361</v>
      </c>
      <c r="L56" s="199" t="s">
        <v>362</v>
      </c>
      <c r="M56" s="204"/>
      <c r="N56" s="201"/>
      <c r="P56" s="34"/>
      <c r="Q56" s="34"/>
    </row>
    <row r="57" spans="1:17" ht="15" customHeight="1">
      <c r="A57" s="174"/>
      <c r="B57" s="200"/>
      <c r="C57" s="199"/>
      <c r="D57" s="199"/>
      <c r="E57" s="201"/>
      <c r="F57" s="201"/>
      <c r="G57" s="201"/>
      <c r="H57" s="177"/>
      <c r="I57" s="200"/>
      <c r="J57" s="199"/>
      <c r="K57" s="199"/>
      <c r="L57" s="201"/>
      <c r="M57" s="201"/>
      <c r="N57" s="201"/>
      <c r="P57" s="34"/>
      <c r="Q57" s="34"/>
    </row>
    <row r="58" spans="1:17" ht="15" customHeight="1">
      <c r="A58" s="174"/>
      <c r="B58" s="232" t="s">
        <v>309</v>
      </c>
      <c r="C58" s="233"/>
      <c r="D58" s="233"/>
      <c r="E58" s="233"/>
      <c r="F58" s="233"/>
      <c r="G58" s="234"/>
      <c r="H58" s="177"/>
      <c r="I58" s="232" t="s">
        <v>309</v>
      </c>
      <c r="J58" s="233"/>
      <c r="K58" s="233"/>
      <c r="L58" s="233"/>
      <c r="M58" s="233"/>
      <c r="N58" s="234"/>
      <c r="P58" s="34"/>
      <c r="Q58" s="34"/>
    </row>
    <row r="59" spans="1:17" ht="15" customHeight="1">
      <c r="A59" s="174"/>
      <c r="B59" s="200">
        <v>0.5625</v>
      </c>
      <c r="C59" s="199">
        <v>5</v>
      </c>
      <c r="D59" s="199" t="s">
        <v>337</v>
      </c>
      <c r="E59" s="199" t="s">
        <v>339</v>
      </c>
      <c r="F59" s="201"/>
      <c r="G59" s="201"/>
      <c r="H59" s="177"/>
      <c r="I59" s="200">
        <v>0.5625</v>
      </c>
      <c r="J59" s="199">
        <v>5</v>
      </c>
      <c r="K59" s="199" t="s">
        <v>343</v>
      </c>
      <c r="L59" s="199" t="s">
        <v>346</v>
      </c>
      <c r="M59" s="201"/>
      <c r="N59" s="201"/>
    </row>
    <row r="60" spans="1:17" ht="15" customHeight="1">
      <c r="A60" s="174"/>
      <c r="B60" s="200">
        <v>0.57638888888888884</v>
      </c>
      <c r="C60" s="199">
        <v>6</v>
      </c>
      <c r="D60" s="199" t="s">
        <v>349</v>
      </c>
      <c r="E60" s="199" t="s">
        <v>85</v>
      </c>
      <c r="F60" s="201"/>
      <c r="G60" s="201"/>
      <c r="H60" s="177"/>
      <c r="I60" s="200">
        <v>0.57638888888888884</v>
      </c>
      <c r="J60" s="199">
        <v>6</v>
      </c>
      <c r="K60" s="199" t="s">
        <v>358</v>
      </c>
      <c r="L60" s="199" t="s">
        <v>360</v>
      </c>
      <c r="M60" s="201"/>
      <c r="N60" s="201"/>
    </row>
    <row r="61" spans="1:17" ht="15" customHeight="1">
      <c r="A61" s="174"/>
      <c r="B61" s="200">
        <v>0.59027777777777779</v>
      </c>
      <c r="C61" s="199">
        <v>7</v>
      </c>
      <c r="D61" s="199" t="s">
        <v>83</v>
      </c>
      <c r="E61" s="199" t="s">
        <v>87</v>
      </c>
      <c r="F61" s="201"/>
      <c r="G61" s="201"/>
      <c r="H61" s="177"/>
      <c r="I61" s="200">
        <v>0.59027777777777779</v>
      </c>
      <c r="J61" s="199">
        <v>7</v>
      </c>
      <c r="K61" s="199" t="s">
        <v>365</v>
      </c>
      <c r="L61" s="199" t="s">
        <v>366</v>
      </c>
      <c r="M61" s="201"/>
      <c r="N61" s="201"/>
    </row>
    <row r="62" spans="1:17" ht="15" customHeight="1">
      <c r="A62" s="174"/>
      <c r="B62" s="200"/>
      <c r="C62" s="199"/>
      <c r="D62" s="199"/>
      <c r="E62" s="199"/>
      <c r="F62" s="199"/>
      <c r="G62" s="199"/>
      <c r="H62" s="177"/>
      <c r="I62" s="200"/>
      <c r="J62" s="199"/>
      <c r="K62" s="199"/>
      <c r="L62" s="199"/>
      <c r="M62" s="199"/>
      <c r="N62" s="199"/>
    </row>
    <row r="63" spans="1:17" ht="15" customHeight="1">
      <c r="A63" s="174"/>
      <c r="B63" s="200"/>
      <c r="C63" s="199"/>
      <c r="D63" s="199"/>
      <c r="E63" s="199"/>
      <c r="F63" s="199"/>
      <c r="G63" s="199"/>
      <c r="H63" s="177"/>
      <c r="I63" s="200"/>
      <c r="J63" s="199"/>
      <c r="K63" s="199"/>
      <c r="L63" s="199"/>
      <c r="M63" s="199"/>
      <c r="N63" s="199"/>
    </row>
    <row r="64" spans="1:17" ht="15" customHeight="1">
      <c r="A64" s="174"/>
      <c r="B64" s="177"/>
      <c r="C64" s="185"/>
      <c r="D64" s="185"/>
      <c r="E64" s="185"/>
      <c r="F64" s="185"/>
      <c r="G64" s="189"/>
      <c r="H64" s="177"/>
      <c r="I64" s="177"/>
      <c r="J64" s="177"/>
      <c r="K64" s="185"/>
      <c r="L64" s="185"/>
      <c r="M64" s="177"/>
      <c r="N64" s="189"/>
    </row>
    <row r="65" spans="1:15" ht="15" customHeight="1">
      <c r="A65" s="174"/>
      <c r="H65" s="177"/>
      <c r="I65" s="190"/>
      <c r="J65" s="191"/>
      <c r="K65" s="192"/>
      <c r="L65" s="192"/>
      <c r="M65" s="191"/>
      <c r="N65" s="193"/>
    </row>
    <row r="66" spans="1:15" ht="15" customHeight="1">
      <c r="A66" s="174"/>
      <c r="B66" s="176"/>
      <c r="C66" s="236" t="s">
        <v>481</v>
      </c>
      <c r="D66" s="236"/>
      <c r="E66" s="236"/>
      <c r="F66" s="236"/>
      <c r="G66" s="175"/>
      <c r="H66" s="177"/>
      <c r="I66" s="175"/>
      <c r="J66" s="236" t="s">
        <v>482</v>
      </c>
      <c r="K66" s="236"/>
      <c r="L66" s="236"/>
      <c r="M66" s="236"/>
      <c r="N66" s="176"/>
    </row>
    <row r="67" spans="1:15" ht="15" customHeight="1">
      <c r="A67" s="174"/>
      <c r="B67" s="199" t="s">
        <v>285</v>
      </c>
      <c r="C67" s="199" t="s">
        <v>286</v>
      </c>
      <c r="D67" s="232" t="s">
        <v>369</v>
      </c>
      <c r="E67" s="233"/>
      <c r="F67" s="233"/>
      <c r="G67" s="234"/>
      <c r="H67" s="177"/>
      <c r="I67" s="178" t="s">
        <v>285</v>
      </c>
      <c r="J67" s="178" t="s">
        <v>286</v>
      </c>
      <c r="K67" s="237" t="s">
        <v>369</v>
      </c>
      <c r="L67" s="237"/>
      <c r="M67" s="237"/>
      <c r="N67" s="237"/>
    </row>
    <row r="68" spans="1:15" ht="15" customHeight="1">
      <c r="A68" s="174"/>
      <c r="B68" s="199" t="s">
        <v>370</v>
      </c>
      <c r="C68" s="199" t="s">
        <v>371</v>
      </c>
      <c r="D68" s="199" t="s">
        <v>31</v>
      </c>
      <c r="E68" s="199" t="s">
        <v>32</v>
      </c>
      <c r="F68" s="199"/>
      <c r="G68" s="199"/>
      <c r="H68" s="177"/>
      <c r="I68" s="178" t="s">
        <v>370</v>
      </c>
      <c r="J68" s="178" t="s">
        <v>371</v>
      </c>
      <c r="K68" s="178" t="s">
        <v>31</v>
      </c>
      <c r="L68" s="178" t="s">
        <v>32</v>
      </c>
      <c r="M68" s="178"/>
      <c r="N68" s="178"/>
      <c r="O68" s="195"/>
    </row>
    <row r="69" spans="1:15" ht="15" customHeight="1">
      <c r="A69" s="174"/>
      <c r="B69" s="200">
        <v>0.375</v>
      </c>
      <c r="C69" s="199">
        <v>1</v>
      </c>
      <c r="D69" s="199" t="s">
        <v>403</v>
      </c>
      <c r="E69" s="199" t="s">
        <v>340</v>
      </c>
      <c r="F69" s="204"/>
      <c r="G69" s="201"/>
      <c r="H69" s="177"/>
      <c r="I69" s="179">
        <v>0.375</v>
      </c>
      <c r="J69" s="178">
        <v>1</v>
      </c>
      <c r="K69" s="187" t="s">
        <v>357</v>
      </c>
      <c r="L69" s="180" t="s">
        <v>82</v>
      </c>
      <c r="M69" s="181"/>
      <c r="N69" s="182"/>
    </row>
    <row r="70" spans="1:15" ht="15" customHeight="1">
      <c r="A70" s="174"/>
      <c r="B70" s="200">
        <v>0.3888888888888889</v>
      </c>
      <c r="C70" s="199">
        <v>2</v>
      </c>
      <c r="D70" s="199" t="s">
        <v>404</v>
      </c>
      <c r="E70" s="199" t="s">
        <v>353</v>
      </c>
      <c r="F70" s="204"/>
      <c r="G70" s="201"/>
      <c r="H70" s="177"/>
      <c r="I70" s="179">
        <v>0.3888888888888889</v>
      </c>
      <c r="J70" s="178">
        <v>2</v>
      </c>
      <c r="K70" s="187" t="s">
        <v>359</v>
      </c>
      <c r="L70" s="180" t="s">
        <v>86</v>
      </c>
      <c r="M70" s="181"/>
      <c r="N70" s="182"/>
    </row>
    <row r="71" spans="1:15" ht="15" customHeight="1">
      <c r="A71" s="174"/>
      <c r="B71" s="200">
        <v>0.40277777777777801</v>
      </c>
      <c r="C71" s="199">
        <v>3</v>
      </c>
      <c r="D71" s="199" t="s">
        <v>350</v>
      </c>
      <c r="E71" s="199" t="s">
        <v>356</v>
      </c>
      <c r="F71" s="204"/>
      <c r="G71" s="201"/>
      <c r="H71" s="177"/>
      <c r="I71" s="179">
        <v>0.40277777777777801</v>
      </c>
      <c r="J71" s="178">
        <v>3</v>
      </c>
      <c r="K71" s="188" t="s">
        <v>364</v>
      </c>
      <c r="L71" s="183" t="s">
        <v>344</v>
      </c>
      <c r="M71" s="181"/>
      <c r="N71" s="182"/>
    </row>
    <row r="72" spans="1:15" ht="15" customHeight="1">
      <c r="A72" s="174"/>
      <c r="B72" s="200">
        <v>0.41666666666666702</v>
      </c>
      <c r="C72" s="199">
        <v>4</v>
      </c>
      <c r="D72" s="199" t="s">
        <v>361</v>
      </c>
      <c r="E72" s="199" t="s">
        <v>362</v>
      </c>
      <c r="F72" s="204"/>
      <c r="G72" s="201"/>
      <c r="H72" s="177"/>
      <c r="I72" s="179">
        <v>0.41666666666666702</v>
      </c>
      <c r="J72" s="178">
        <v>4</v>
      </c>
      <c r="K72" s="188" t="s">
        <v>363</v>
      </c>
      <c r="L72" s="183" t="s">
        <v>347</v>
      </c>
      <c r="M72" s="181"/>
      <c r="N72" s="182"/>
    </row>
    <row r="73" spans="1:15" ht="15" customHeight="1">
      <c r="A73" s="174"/>
      <c r="B73" s="200"/>
      <c r="C73" s="199"/>
      <c r="D73" s="199"/>
      <c r="E73" s="201"/>
      <c r="F73" s="201"/>
      <c r="G73" s="201"/>
      <c r="H73" s="177"/>
      <c r="I73" s="179"/>
      <c r="J73" s="178"/>
      <c r="K73" s="178"/>
      <c r="L73" s="182"/>
      <c r="M73" s="182"/>
      <c r="N73" s="182"/>
    </row>
    <row r="74" spans="1:15" ht="15" customHeight="1">
      <c r="A74" s="174"/>
      <c r="B74" s="232" t="s">
        <v>309</v>
      </c>
      <c r="C74" s="233"/>
      <c r="D74" s="233"/>
      <c r="E74" s="233"/>
      <c r="F74" s="233"/>
      <c r="G74" s="234"/>
      <c r="H74" s="177"/>
      <c r="I74" s="237" t="s">
        <v>309</v>
      </c>
      <c r="J74" s="237"/>
      <c r="K74" s="237"/>
      <c r="L74" s="237"/>
      <c r="M74" s="237"/>
      <c r="N74" s="237"/>
    </row>
    <row r="75" spans="1:15" ht="15" customHeight="1">
      <c r="A75" s="174"/>
      <c r="B75" s="200">
        <v>0.5625</v>
      </c>
      <c r="C75" s="199">
        <v>5</v>
      </c>
      <c r="D75" s="199" t="s">
        <v>343</v>
      </c>
      <c r="E75" s="199" t="s">
        <v>346</v>
      </c>
      <c r="F75" s="201"/>
      <c r="G75" s="201"/>
      <c r="H75" s="177"/>
      <c r="I75" s="179">
        <v>0.5625</v>
      </c>
      <c r="J75" s="178">
        <v>5</v>
      </c>
      <c r="K75" s="186" t="s">
        <v>342</v>
      </c>
      <c r="L75" s="186" t="s">
        <v>345</v>
      </c>
      <c r="M75" s="182"/>
      <c r="N75" s="182"/>
    </row>
    <row r="76" spans="1:15" ht="15" customHeight="1">
      <c r="A76" s="174"/>
      <c r="B76" s="200">
        <v>0.57638888888888884</v>
      </c>
      <c r="C76" s="199">
        <v>6</v>
      </c>
      <c r="D76" s="199" t="s">
        <v>358</v>
      </c>
      <c r="E76" s="199" t="s">
        <v>360</v>
      </c>
      <c r="F76" s="201"/>
      <c r="G76" s="201"/>
      <c r="H76" s="177"/>
      <c r="I76" s="179">
        <v>0.57638888888888884</v>
      </c>
      <c r="J76" s="178">
        <v>6</v>
      </c>
      <c r="K76" s="187" t="s">
        <v>406</v>
      </c>
      <c r="L76" s="180" t="s">
        <v>88</v>
      </c>
      <c r="M76" s="182"/>
      <c r="N76" s="182"/>
    </row>
    <row r="77" spans="1:15" ht="15" customHeight="1">
      <c r="A77" s="174"/>
      <c r="B77" s="200">
        <v>0.59027777777777779</v>
      </c>
      <c r="C77" s="199">
        <v>7</v>
      </c>
      <c r="D77" s="199" t="s">
        <v>365</v>
      </c>
      <c r="E77" s="199" t="s">
        <v>366</v>
      </c>
      <c r="F77" s="201"/>
      <c r="G77" s="201"/>
      <c r="H77" s="177"/>
      <c r="I77" s="179">
        <v>0.59027777777777779</v>
      </c>
      <c r="J77" s="178">
        <v>7</v>
      </c>
      <c r="K77" s="187" t="s">
        <v>407</v>
      </c>
      <c r="L77" s="180" t="s">
        <v>84</v>
      </c>
      <c r="M77" s="182"/>
      <c r="N77" s="182"/>
    </row>
    <row r="78" spans="1:15" ht="15" customHeight="1">
      <c r="A78" s="174"/>
      <c r="B78" s="200"/>
      <c r="C78" s="199"/>
      <c r="D78" s="199"/>
      <c r="E78" s="199"/>
      <c r="F78" s="199"/>
      <c r="G78" s="199"/>
      <c r="H78" s="177"/>
      <c r="I78" s="179"/>
      <c r="J78" s="178"/>
      <c r="K78" s="178"/>
      <c r="L78" s="178"/>
      <c r="M78" s="178"/>
      <c r="N78" s="178"/>
    </row>
    <row r="79" spans="1:15" ht="15" customHeight="1">
      <c r="A79" s="174"/>
      <c r="B79" s="200"/>
      <c r="C79" s="199"/>
      <c r="D79" s="199"/>
      <c r="E79" s="199"/>
      <c r="F79" s="199"/>
      <c r="G79" s="199"/>
      <c r="H79" s="177"/>
      <c r="I79" s="179"/>
      <c r="J79" s="178"/>
      <c r="K79" s="178"/>
      <c r="L79" s="178"/>
      <c r="M79" s="178"/>
      <c r="N79" s="178"/>
    </row>
    <row r="80" spans="1:15" ht="15" customHeight="1">
      <c r="A80" s="174"/>
      <c r="H80" s="177"/>
      <c r="I80" s="194"/>
      <c r="J80" s="190"/>
      <c r="K80" s="190"/>
      <c r="L80" s="190"/>
      <c r="M80" s="190"/>
      <c r="N80" s="190"/>
    </row>
    <row r="81" spans="1:14" ht="16.5" customHeight="1">
      <c r="A81" s="174"/>
      <c r="B81" s="177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</row>
  </sheetData>
  <sheetProtection selectLockedCells="1" selectUnlockedCells="1"/>
  <mergeCells count="26">
    <mergeCell ref="B58:G58"/>
    <mergeCell ref="I58:N58"/>
    <mergeCell ref="J66:M66"/>
    <mergeCell ref="K67:N67"/>
    <mergeCell ref="I74:N74"/>
    <mergeCell ref="C66:F66"/>
    <mergeCell ref="D67:G67"/>
    <mergeCell ref="B74:G74"/>
    <mergeCell ref="C50:F50"/>
    <mergeCell ref="D51:G51"/>
    <mergeCell ref="K51:N51"/>
    <mergeCell ref="I24:N24"/>
    <mergeCell ref="C33:F33"/>
    <mergeCell ref="D34:G34"/>
    <mergeCell ref="K34:N34"/>
    <mergeCell ref="B24:G24"/>
    <mergeCell ref="J33:M33"/>
    <mergeCell ref="J50:M50"/>
    <mergeCell ref="B42:G42"/>
    <mergeCell ref="I42:N42"/>
    <mergeCell ref="D1:K1"/>
    <mergeCell ref="D2:K2"/>
    <mergeCell ref="C15:F15"/>
    <mergeCell ref="J15:M15"/>
    <mergeCell ref="D16:G16"/>
    <mergeCell ref="K16:N16"/>
  </mergeCells>
  <phoneticPr fontId="47" type="noConversion"/>
  <pageMargins left="0.78749999999999998" right="0.78749999999999998" top="1.0527777777777778" bottom="1.0527777777777778" header="0.78749999999999998" footer="0.78749999999999998"/>
  <pageSetup paperSize="9" scale="57" firstPageNumber="0" orientation="portrait" horizontalDpi="300" verticalDpi="300" r:id="rId1"/>
  <headerFooter alignWithMargins="0">
    <oddHeader>&amp;C&amp;"Times New Roman,標準"&amp;A</oddHeader>
    <oddFooter>&amp;C&amp;"Times New Roman,標準"頁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EA4B-05CB-41AD-A463-18A9F68551AC}">
  <sheetPr>
    <pageSetUpPr fitToPage="1"/>
  </sheetPr>
  <dimension ref="B1:O17"/>
  <sheetViews>
    <sheetView zoomScale="80" zoomScaleNormal="80" workbookViewId="0"/>
  </sheetViews>
  <sheetFormatPr defaultColWidth="9" defaultRowHeight="15.75"/>
  <cols>
    <col min="1" max="2" width="8.625" style="34" customWidth="1"/>
    <col min="3" max="3" width="8.625" style="3" hidden="1" customWidth="1"/>
    <col min="4" max="4" width="8.625" style="34" customWidth="1"/>
    <col min="5" max="5" width="24.625" style="3" customWidth="1"/>
    <col min="6" max="12" width="12.625" style="34" customWidth="1"/>
    <col min="13" max="13" width="12.625" style="3" customWidth="1"/>
    <col min="14" max="14" width="30.625" style="40" customWidth="1"/>
    <col min="15" max="15" width="20.625" style="34" customWidth="1"/>
    <col min="16" max="16384" width="9" style="34"/>
  </cols>
  <sheetData>
    <row r="1" spans="2:15" ht="16.5" customHeight="1">
      <c r="B1" s="117" t="s">
        <v>127</v>
      </c>
      <c r="C1" s="118"/>
      <c r="D1" s="118"/>
      <c r="E1" s="119"/>
      <c r="F1" s="118"/>
      <c r="G1" s="118"/>
      <c r="H1" s="118"/>
      <c r="I1" s="118"/>
      <c r="J1" s="118"/>
      <c r="K1" s="118"/>
      <c r="L1" s="118"/>
    </row>
    <row r="2" spans="2:15" ht="16.5" customHeight="1">
      <c r="B2" s="59" t="s">
        <v>100</v>
      </c>
      <c r="C2" s="119"/>
      <c r="D2" s="59"/>
      <c r="E2" s="118"/>
      <c r="F2" s="118"/>
      <c r="G2" s="118"/>
      <c r="H2" s="118"/>
      <c r="I2" s="118"/>
      <c r="J2" s="118"/>
      <c r="K2" s="3"/>
      <c r="L2" s="3"/>
    </row>
    <row r="3" spans="2:15" ht="16.5" customHeight="1">
      <c r="B3" s="120" t="s">
        <v>128</v>
      </c>
      <c r="C3" s="127"/>
      <c r="D3" s="121"/>
    </row>
    <row r="4" spans="2:15" ht="16.5" customHeight="1">
      <c r="B4" s="72" t="s">
        <v>129</v>
      </c>
      <c r="C4" s="69" t="s">
        <v>10</v>
      </c>
      <c r="D4" s="70" t="s">
        <v>11</v>
      </c>
      <c r="E4" s="70" t="s">
        <v>12</v>
      </c>
      <c r="F4" s="73"/>
      <c r="G4" s="73"/>
      <c r="H4" s="71" t="s">
        <v>13</v>
      </c>
      <c r="I4" s="73"/>
      <c r="J4" s="73"/>
      <c r="K4" s="71" t="s">
        <v>13</v>
      </c>
      <c r="L4" s="73" t="s">
        <v>130</v>
      </c>
      <c r="M4" s="70" t="s">
        <v>14</v>
      </c>
      <c r="N4" s="124"/>
      <c r="O4" s="35"/>
    </row>
    <row r="5" spans="2:15" ht="16.5" customHeight="1">
      <c r="B5" s="72" t="s">
        <v>15</v>
      </c>
      <c r="C5" s="69" t="s">
        <v>131</v>
      </c>
      <c r="D5" s="73" t="s">
        <v>16</v>
      </c>
      <c r="E5" s="70" t="s">
        <v>104</v>
      </c>
      <c r="F5" s="73" t="s">
        <v>123</v>
      </c>
      <c r="G5" s="73" t="s">
        <v>124</v>
      </c>
      <c r="H5" s="71" t="s">
        <v>17</v>
      </c>
      <c r="I5" s="73" t="s">
        <v>125</v>
      </c>
      <c r="J5" s="73" t="s">
        <v>124</v>
      </c>
      <c r="K5" s="71" t="s">
        <v>17</v>
      </c>
      <c r="L5" s="73" t="s">
        <v>17</v>
      </c>
      <c r="M5" s="70" t="s">
        <v>132</v>
      </c>
      <c r="N5" s="124"/>
      <c r="O5" s="70" t="s">
        <v>133</v>
      </c>
    </row>
    <row r="6" spans="2:15" ht="16.5" customHeight="1">
      <c r="B6" s="74">
        <v>1</v>
      </c>
      <c r="C6" s="41" t="str">
        <f t="shared" ref="C6:C16" si="0">M6</f>
        <v>A1</v>
      </c>
      <c r="D6" s="35">
        <v>1</v>
      </c>
      <c r="E6" s="123" t="s">
        <v>159</v>
      </c>
      <c r="F6" s="133" t="s">
        <v>170</v>
      </c>
      <c r="G6" s="75" t="s">
        <v>408</v>
      </c>
      <c r="H6" s="76">
        <v>70.5</v>
      </c>
      <c r="I6" s="133" t="s">
        <v>180</v>
      </c>
      <c r="J6" s="75" t="s">
        <v>409</v>
      </c>
      <c r="K6" s="76">
        <v>0</v>
      </c>
      <c r="L6" s="39">
        <f t="shared" ref="L6:L16" si="1">H6+K6</f>
        <v>70.5</v>
      </c>
      <c r="M6" s="51" t="s">
        <v>105</v>
      </c>
      <c r="N6" s="48"/>
      <c r="O6" s="35"/>
    </row>
    <row r="7" spans="2:15" ht="16.5" customHeight="1">
      <c r="B7" s="74">
        <v>2</v>
      </c>
      <c r="C7" s="41" t="str">
        <f t="shared" si="0"/>
        <v>B1</v>
      </c>
      <c r="D7" s="35">
        <v>2</v>
      </c>
      <c r="E7" s="123" t="s">
        <v>153</v>
      </c>
      <c r="F7" s="133" t="s">
        <v>164</v>
      </c>
      <c r="G7" s="75" t="s">
        <v>410</v>
      </c>
      <c r="H7" s="76">
        <v>63</v>
      </c>
      <c r="I7" s="133" t="s">
        <v>175</v>
      </c>
      <c r="J7" s="75" t="s">
        <v>411</v>
      </c>
      <c r="K7" s="76">
        <v>0</v>
      </c>
      <c r="L7" s="39">
        <f t="shared" si="1"/>
        <v>63</v>
      </c>
      <c r="M7" s="47" t="s">
        <v>106</v>
      </c>
      <c r="N7" s="48"/>
      <c r="O7" s="35"/>
    </row>
    <row r="8" spans="2:15" ht="16.5" customHeight="1">
      <c r="B8" s="74">
        <v>3</v>
      </c>
      <c r="C8" s="41" t="str">
        <f t="shared" si="0"/>
        <v>D1</v>
      </c>
      <c r="D8" s="35">
        <v>3</v>
      </c>
      <c r="E8" s="123" t="s">
        <v>155</v>
      </c>
      <c r="F8" s="133" t="s">
        <v>166</v>
      </c>
      <c r="G8" s="75" t="s">
        <v>412</v>
      </c>
      <c r="H8" s="76">
        <v>0.75</v>
      </c>
      <c r="I8" s="133" t="s">
        <v>176</v>
      </c>
      <c r="J8" s="75" t="s">
        <v>413</v>
      </c>
      <c r="K8" s="76">
        <v>27.75</v>
      </c>
      <c r="L8" s="39">
        <f t="shared" si="1"/>
        <v>28.5</v>
      </c>
      <c r="M8" s="128" t="s">
        <v>265</v>
      </c>
      <c r="N8" s="50" t="s">
        <v>231</v>
      </c>
      <c r="O8" s="35"/>
    </row>
    <row r="9" spans="2:15" ht="16.5" customHeight="1">
      <c r="B9" s="74">
        <v>4</v>
      </c>
      <c r="C9" s="41" t="str">
        <f t="shared" si="0"/>
        <v>C1</v>
      </c>
      <c r="D9" s="35">
        <v>3</v>
      </c>
      <c r="E9" s="123" t="s">
        <v>161</v>
      </c>
      <c r="F9" s="133" t="s">
        <v>172</v>
      </c>
      <c r="G9" s="75" t="s">
        <v>414</v>
      </c>
      <c r="H9" s="76">
        <v>0.75</v>
      </c>
      <c r="I9" s="133" t="s">
        <v>182</v>
      </c>
      <c r="J9" s="75" t="s">
        <v>415</v>
      </c>
      <c r="K9" s="76">
        <v>27.75</v>
      </c>
      <c r="L9" s="39">
        <f t="shared" si="1"/>
        <v>28.5</v>
      </c>
      <c r="M9" s="128" t="s">
        <v>266</v>
      </c>
      <c r="N9" s="50" t="s">
        <v>231</v>
      </c>
      <c r="O9" s="35"/>
    </row>
    <row r="10" spans="2:15" ht="16.5" customHeight="1">
      <c r="B10" s="74">
        <v>5</v>
      </c>
      <c r="C10" s="41" t="str">
        <f t="shared" si="0"/>
        <v>D2</v>
      </c>
      <c r="D10" s="35">
        <v>5</v>
      </c>
      <c r="E10" s="123" t="s">
        <v>152</v>
      </c>
      <c r="F10" s="133" t="s">
        <v>163</v>
      </c>
      <c r="G10" s="75" t="s">
        <v>416</v>
      </c>
      <c r="H10" s="76">
        <v>6.75</v>
      </c>
      <c r="I10" s="133" t="s">
        <v>174</v>
      </c>
      <c r="J10" s="75" t="s">
        <v>417</v>
      </c>
      <c r="K10" s="76">
        <v>6.75</v>
      </c>
      <c r="L10" s="39">
        <f t="shared" si="1"/>
        <v>13.5</v>
      </c>
      <c r="M10" s="51" t="s">
        <v>107</v>
      </c>
      <c r="N10" s="50"/>
      <c r="O10" s="35"/>
    </row>
    <row r="11" spans="2:15" ht="16.5" customHeight="1">
      <c r="B11" s="74">
        <v>6</v>
      </c>
      <c r="C11" s="41" t="str">
        <f t="shared" si="0"/>
        <v>C3</v>
      </c>
      <c r="D11" s="35">
        <v>6</v>
      </c>
      <c r="E11" s="123" t="s">
        <v>154</v>
      </c>
      <c r="F11" s="133" t="s">
        <v>165</v>
      </c>
      <c r="G11" s="75" t="s">
        <v>418</v>
      </c>
      <c r="H11" s="76">
        <v>0</v>
      </c>
      <c r="I11" s="133" t="s">
        <v>230</v>
      </c>
      <c r="J11" s="75" t="s">
        <v>419</v>
      </c>
      <c r="K11" s="76">
        <v>0</v>
      </c>
      <c r="L11" s="39">
        <f t="shared" si="1"/>
        <v>0</v>
      </c>
      <c r="M11" s="128" t="s">
        <v>260</v>
      </c>
      <c r="N11" s="136" t="s">
        <v>264</v>
      </c>
      <c r="O11" s="35"/>
    </row>
    <row r="12" spans="2:15" ht="16.5" customHeight="1">
      <c r="B12" s="74">
        <v>7</v>
      </c>
      <c r="C12" s="41" t="str">
        <f t="shared" si="0"/>
        <v>C2</v>
      </c>
      <c r="D12" s="35">
        <v>6</v>
      </c>
      <c r="E12" s="123" t="s">
        <v>156</v>
      </c>
      <c r="F12" s="133" t="s">
        <v>167</v>
      </c>
      <c r="G12" s="49" t="s">
        <v>97</v>
      </c>
      <c r="H12" s="76">
        <v>0</v>
      </c>
      <c r="I12" s="133" t="s">
        <v>177</v>
      </c>
      <c r="J12" s="49" t="s">
        <v>97</v>
      </c>
      <c r="K12" s="76">
        <v>0</v>
      </c>
      <c r="L12" s="39">
        <f t="shared" si="1"/>
        <v>0</v>
      </c>
      <c r="M12" s="128" t="s">
        <v>261</v>
      </c>
      <c r="N12" s="136" t="s">
        <v>264</v>
      </c>
      <c r="O12" s="35"/>
    </row>
    <row r="13" spans="2:15" ht="16.5" customHeight="1">
      <c r="B13" s="74">
        <v>8</v>
      </c>
      <c r="C13" s="41" t="str">
        <f t="shared" si="0"/>
        <v>B2</v>
      </c>
      <c r="D13" s="35">
        <v>6</v>
      </c>
      <c r="E13" s="123" t="s">
        <v>157</v>
      </c>
      <c r="F13" s="133" t="s">
        <v>168</v>
      </c>
      <c r="G13" s="49" t="s">
        <v>97</v>
      </c>
      <c r="H13" s="76">
        <v>0</v>
      </c>
      <c r="I13" s="133" t="s">
        <v>178</v>
      </c>
      <c r="J13" s="49" t="s">
        <v>97</v>
      </c>
      <c r="K13" s="76">
        <v>0</v>
      </c>
      <c r="L13" s="39">
        <f t="shared" si="1"/>
        <v>0</v>
      </c>
      <c r="M13" s="128" t="s">
        <v>90</v>
      </c>
      <c r="N13" s="136" t="s">
        <v>263</v>
      </c>
      <c r="O13" s="35"/>
    </row>
    <row r="14" spans="2:15" ht="16.5" customHeight="1">
      <c r="B14" s="74">
        <v>9</v>
      </c>
      <c r="C14" s="41" t="str">
        <f t="shared" si="0"/>
        <v>B3</v>
      </c>
      <c r="D14" s="35">
        <v>6</v>
      </c>
      <c r="E14" s="123" t="s">
        <v>158</v>
      </c>
      <c r="F14" s="133" t="s">
        <v>169</v>
      </c>
      <c r="G14" s="75" t="s">
        <v>420</v>
      </c>
      <c r="H14" s="76">
        <v>0</v>
      </c>
      <c r="I14" s="133" t="s">
        <v>179</v>
      </c>
      <c r="J14" s="75" t="s">
        <v>421</v>
      </c>
      <c r="K14" s="76">
        <v>0</v>
      </c>
      <c r="L14" s="39">
        <f t="shared" si="1"/>
        <v>0</v>
      </c>
      <c r="M14" s="128" t="s">
        <v>112</v>
      </c>
      <c r="N14" s="136" t="s">
        <v>263</v>
      </c>
      <c r="O14" s="35"/>
    </row>
    <row r="15" spans="2:15" ht="16.5" customHeight="1">
      <c r="B15" s="74">
        <v>10</v>
      </c>
      <c r="C15" s="41" t="str">
        <f t="shared" si="0"/>
        <v>D3</v>
      </c>
      <c r="D15" s="35">
        <v>6</v>
      </c>
      <c r="E15" s="123" t="s">
        <v>160</v>
      </c>
      <c r="F15" s="133" t="s">
        <v>171</v>
      </c>
      <c r="G15" s="49" t="s">
        <v>97</v>
      </c>
      <c r="H15" s="76">
        <v>0</v>
      </c>
      <c r="I15" s="133" t="s">
        <v>181</v>
      </c>
      <c r="J15" s="49" t="s">
        <v>97</v>
      </c>
      <c r="K15" s="76">
        <v>0</v>
      </c>
      <c r="L15" s="39">
        <f t="shared" si="1"/>
        <v>0</v>
      </c>
      <c r="M15" s="128" t="s">
        <v>262</v>
      </c>
      <c r="N15" s="136" t="s">
        <v>263</v>
      </c>
      <c r="O15" s="35"/>
    </row>
    <row r="16" spans="2:15" ht="16.5" customHeight="1">
      <c r="B16" s="74">
        <v>11</v>
      </c>
      <c r="C16" s="41" t="str">
        <f t="shared" si="0"/>
        <v>A2</v>
      </c>
      <c r="D16" s="35">
        <v>6</v>
      </c>
      <c r="E16" s="123" t="s">
        <v>162</v>
      </c>
      <c r="F16" s="133" t="s">
        <v>173</v>
      </c>
      <c r="G16" s="49" t="s">
        <v>97</v>
      </c>
      <c r="H16" s="76">
        <v>0</v>
      </c>
      <c r="I16" s="133" t="s">
        <v>183</v>
      </c>
      <c r="J16" s="49" t="s">
        <v>97</v>
      </c>
      <c r="K16" s="76">
        <v>0</v>
      </c>
      <c r="L16" s="39">
        <f t="shared" si="1"/>
        <v>0</v>
      </c>
      <c r="M16" s="128" t="s">
        <v>91</v>
      </c>
      <c r="N16" s="136" t="s">
        <v>263</v>
      </c>
      <c r="O16" s="35"/>
    </row>
    <row r="17" ht="16.5" customHeight="1"/>
  </sheetData>
  <sheetProtection selectLockedCells="1" selectUnlockedCells="1"/>
  <phoneticPr fontId="47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2D2C-5DCB-43F4-A1E2-4FF32E333638}">
  <sheetPr>
    <pageSetUpPr fitToPage="1"/>
  </sheetPr>
  <dimension ref="A1:IU66"/>
  <sheetViews>
    <sheetView zoomScale="80" zoomScaleNormal="80" workbookViewId="0"/>
  </sheetViews>
  <sheetFormatPr defaultColWidth="8.875" defaultRowHeight="15.75"/>
  <cols>
    <col min="1" max="1" width="8.625" style="67" customWidth="1"/>
    <col min="2" max="4" width="16.625" style="67" customWidth="1"/>
    <col min="5" max="5" width="16.625" style="65" customWidth="1"/>
    <col min="6" max="11" width="16.625" style="67" customWidth="1"/>
    <col min="12" max="12" width="16.875" style="67" customWidth="1"/>
    <col min="13" max="16" width="9" style="67" customWidth="1"/>
    <col min="17" max="17" width="18.125" style="67" customWidth="1"/>
    <col min="18" max="255" width="9" style="67" customWidth="1"/>
    <col min="256" max="16384" width="8.875" style="34"/>
  </cols>
  <sheetData>
    <row r="1" spans="2:12" ht="16.5">
      <c r="B1" s="52" t="s">
        <v>150</v>
      </c>
      <c r="C1" s="7"/>
      <c r="D1" s="65"/>
      <c r="E1" s="67"/>
    </row>
    <row r="2" spans="2:12">
      <c r="B2" s="4"/>
      <c r="C2" s="7"/>
      <c r="D2" s="65"/>
      <c r="E2" s="67"/>
    </row>
    <row r="3" spans="2:12" ht="16.5">
      <c r="B3" s="4" t="s">
        <v>109</v>
      </c>
      <c r="C3" s="7"/>
      <c r="D3" s="65"/>
      <c r="E3" s="67"/>
    </row>
    <row r="4" spans="2:12" ht="16.5">
      <c r="B4" s="4" t="s">
        <v>110</v>
      </c>
      <c r="C4" s="7"/>
      <c r="D4" s="65"/>
      <c r="E4" s="67"/>
    </row>
    <row r="5" spans="2:12" ht="16.5">
      <c r="B5" s="5" t="s">
        <v>243</v>
      </c>
      <c r="C5" s="129"/>
      <c r="D5" s="77"/>
      <c r="E5" s="78"/>
      <c r="F5" s="78"/>
      <c r="G5" s="78"/>
      <c r="H5" s="78"/>
      <c r="I5" s="78"/>
      <c r="J5" s="78"/>
    </row>
    <row r="6" spans="2:12">
      <c r="B6" s="5"/>
      <c r="C6" s="129"/>
      <c r="D6" s="77"/>
      <c r="E6" s="78"/>
      <c r="F6" s="34"/>
      <c r="G6" s="34"/>
      <c r="H6" s="34"/>
      <c r="I6" s="34"/>
      <c r="J6" s="78"/>
    </row>
    <row r="7" spans="2:12">
      <c r="B7" s="37" t="s">
        <v>31</v>
      </c>
      <c r="C7" s="37" t="s">
        <v>32</v>
      </c>
      <c r="D7" s="37" t="s">
        <v>244</v>
      </c>
      <c r="E7" s="37" t="s">
        <v>245</v>
      </c>
      <c r="F7" s="36"/>
      <c r="G7" s="36"/>
      <c r="H7" s="36"/>
      <c r="I7" s="36"/>
      <c r="J7" s="36"/>
    </row>
    <row r="8" spans="2:12">
      <c r="B8" s="38" t="s">
        <v>35</v>
      </c>
      <c r="C8" s="38" t="s">
        <v>36</v>
      </c>
      <c r="D8" s="38" t="s">
        <v>37</v>
      </c>
      <c r="E8" s="38" t="s">
        <v>38</v>
      </c>
      <c r="F8" s="36"/>
      <c r="G8" s="36"/>
      <c r="H8" s="36"/>
      <c r="I8" s="36"/>
      <c r="J8" s="36"/>
    </row>
    <row r="9" spans="2:12">
      <c r="B9" s="38" t="s">
        <v>249</v>
      </c>
      <c r="C9" s="38" t="s">
        <v>248</v>
      </c>
      <c r="D9" s="38" t="s">
        <v>247</v>
      </c>
      <c r="E9" s="38" t="s">
        <v>246</v>
      </c>
      <c r="F9" s="36"/>
      <c r="G9" s="36"/>
      <c r="H9" s="36"/>
      <c r="I9" s="36"/>
      <c r="J9" s="36"/>
    </row>
    <row r="10" spans="2:12">
      <c r="C10" s="38" t="s">
        <v>250</v>
      </c>
      <c r="D10" s="38" t="s">
        <v>251</v>
      </c>
      <c r="E10" s="38" t="s">
        <v>252</v>
      </c>
      <c r="F10" s="36"/>
      <c r="G10" s="36"/>
      <c r="H10" s="36"/>
      <c r="I10" s="36"/>
      <c r="J10" s="36"/>
    </row>
    <row r="11" spans="2:12">
      <c r="B11" s="36"/>
      <c r="C11" s="36"/>
      <c r="D11" s="36"/>
      <c r="E11" s="36"/>
      <c r="F11" s="36"/>
      <c r="G11" s="36"/>
      <c r="H11" s="36"/>
      <c r="I11" s="36"/>
      <c r="J11" s="36"/>
    </row>
    <row r="12" spans="2:12">
      <c r="B12" s="36"/>
      <c r="C12" s="36"/>
      <c r="D12" s="36"/>
      <c r="E12" s="36"/>
      <c r="G12" s="36"/>
      <c r="I12" s="36"/>
      <c r="J12" s="36"/>
    </row>
    <row r="13" spans="2:12" ht="16.5">
      <c r="B13" s="6" t="s">
        <v>48</v>
      </c>
      <c r="C13" s="77"/>
      <c r="D13" s="77"/>
      <c r="E13" s="78"/>
      <c r="F13" s="78"/>
      <c r="G13" s="78"/>
    </row>
    <row r="14" spans="2:12" ht="16.5">
      <c r="B14" s="6" t="s">
        <v>49</v>
      </c>
      <c r="C14" s="77"/>
      <c r="D14" s="77"/>
      <c r="E14" s="78"/>
      <c r="F14" s="78"/>
      <c r="G14" s="78"/>
    </row>
    <row r="15" spans="2:12">
      <c r="B15" s="116"/>
      <c r="C15" s="101"/>
      <c r="E15" s="67"/>
      <c r="L15" s="52"/>
    </row>
    <row r="16" spans="2:12" ht="16.5">
      <c r="B16" s="4" t="s">
        <v>116</v>
      </c>
      <c r="C16" s="65"/>
    </row>
    <row r="17" spans="2:16">
      <c r="C17" s="65"/>
      <c r="D17" s="65"/>
      <c r="F17" s="65"/>
      <c r="G17" s="65"/>
    </row>
    <row r="18" spans="2:16">
      <c r="C18" s="79"/>
      <c r="E18" s="67"/>
      <c r="M18" s="65"/>
      <c r="N18" s="65"/>
      <c r="O18" s="65"/>
      <c r="P18" s="65"/>
    </row>
    <row r="19" spans="2:16">
      <c r="B19" s="7" t="s">
        <v>18</v>
      </c>
      <c r="C19" s="103" t="str">
        <f>男U21賽程!S6</f>
        <v>HKBV-拍拍雞</v>
      </c>
      <c r="D19" s="10"/>
      <c r="E19" s="80"/>
      <c r="F19" s="80"/>
      <c r="G19" s="80"/>
      <c r="M19" s="130"/>
      <c r="N19" s="65"/>
      <c r="O19" s="65"/>
      <c r="P19" s="65"/>
    </row>
    <row r="20" spans="2:16">
      <c r="C20" s="81"/>
      <c r="D20" s="82"/>
      <c r="E20" s="93"/>
      <c r="F20" s="80"/>
      <c r="G20" s="80"/>
      <c r="M20" s="130"/>
      <c r="N20" s="65"/>
      <c r="O20" s="65"/>
      <c r="P20" s="65"/>
    </row>
    <row r="21" spans="2:16">
      <c r="C21" s="8" t="s">
        <v>465</v>
      </c>
      <c r="D21" s="80"/>
      <c r="E21" s="41" t="str">
        <f>C19</f>
        <v>HKBV-拍拍雞</v>
      </c>
      <c r="F21" s="80"/>
      <c r="G21" s="80"/>
      <c r="M21" s="130"/>
      <c r="N21" s="65"/>
      <c r="O21" s="65"/>
      <c r="P21" s="65"/>
    </row>
    <row r="22" spans="2:16">
      <c r="C22" s="81" t="s">
        <v>484</v>
      </c>
      <c r="D22" s="80"/>
      <c r="E22" s="45"/>
      <c r="F22" s="80"/>
      <c r="G22" s="80"/>
      <c r="M22" s="130"/>
      <c r="N22" s="65"/>
      <c r="O22" s="65"/>
      <c r="P22" s="65"/>
    </row>
    <row r="23" spans="2:16">
      <c r="C23" s="85"/>
      <c r="D23" s="86"/>
      <c r="E23" s="45"/>
      <c r="F23" s="87"/>
      <c r="G23" s="80"/>
      <c r="M23" s="130"/>
      <c r="N23" s="65"/>
      <c r="O23" s="65"/>
      <c r="P23" s="65"/>
    </row>
    <row r="24" spans="2:16">
      <c r="B24" s="7" t="s">
        <v>261</v>
      </c>
      <c r="C24" s="14" t="str">
        <f>男U21賽程!S13</f>
        <v>Infinity-智朗</v>
      </c>
      <c r="D24" s="80"/>
      <c r="E24" s="45"/>
      <c r="F24" s="87"/>
      <c r="G24" s="80"/>
      <c r="M24" s="130"/>
      <c r="N24" s="65"/>
      <c r="O24" s="65"/>
      <c r="P24" s="65"/>
    </row>
    <row r="25" spans="2:16">
      <c r="C25" s="10"/>
      <c r="D25" s="80"/>
      <c r="F25" s="87"/>
      <c r="G25" s="80"/>
      <c r="M25" s="88"/>
    </row>
    <row r="26" spans="2:16">
      <c r="C26" s="10"/>
      <c r="E26" s="8" t="s">
        <v>469</v>
      </c>
      <c r="F26" s="9"/>
      <c r="G26" s="46"/>
      <c r="M26" s="88"/>
    </row>
    <row r="27" spans="2:16">
      <c r="C27" s="10"/>
      <c r="D27" s="10"/>
      <c r="E27" s="216"/>
      <c r="F27" s="90"/>
      <c r="G27" s="45"/>
      <c r="M27" s="88"/>
    </row>
    <row r="28" spans="2:16">
      <c r="B28" s="7" t="s">
        <v>91</v>
      </c>
      <c r="C28" s="14" t="str">
        <f>男U21賽程!S7</f>
        <v>來都來了</v>
      </c>
      <c r="E28" s="45"/>
      <c r="G28" s="92"/>
      <c r="M28" s="88"/>
    </row>
    <row r="29" spans="2:16">
      <c r="C29" s="81"/>
      <c r="D29" s="80"/>
      <c r="E29" s="45"/>
      <c r="F29" s="93"/>
      <c r="G29" s="45"/>
      <c r="M29" s="88"/>
    </row>
    <row r="30" spans="2:16">
      <c r="C30" s="8" t="s">
        <v>466</v>
      </c>
      <c r="D30" s="94"/>
      <c r="E30" s="147" t="str">
        <f>C33</f>
        <v>HKBV - 是但啦</v>
      </c>
      <c r="F30" s="80"/>
      <c r="G30" s="45"/>
      <c r="M30" s="88"/>
    </row>
    <row r="31" spans="2:16">
      <c r="C31" s="217" t="s">
        <v>473</v>
      </c>
      <c r="D31" s="10"/>
      <c r="E31" s="80"/>
      <c r="F31" s="80"/>
      <c r="G31" s="45"/>
      <c r="H31" s="96"/>
      <c r="I31" s="80"/>
      <c r="M31" s="88"/>
    </row>
    <row r="32" spans="2:16">
      <c r="B32" s="52"/>
      <c r="C32" s="8"/>
      <c r="D32" s="10"/>
      <c r="E32" s="80"/>
      <c r="F32" s="80"/>
      <c r="G32" s="45"/>
      <c r="H32" s="96"/>
      <c r="I32" s="80"/>
      <c r="M32" s="131"/>
    </row>
    <row r="33" spans="2:13">
      <c r="B33" s="7" t="s">
        <v>21</v>
      </c>
      <c r="C33" s="14" t="str">
        <f>男U21賽程!Y12</f>
        <v>HKBV - 是但啦</v>
      </c>
      <c r="D33" s="10"/>
      <c r="E33" s="80"/>
      <c r="F33" s="80"/>
      <c r="G33" s="45"/>
      <c r="H33" s="96"/>
      <c r="I33" s="80"/>
      <c r="M33" s="88"/>
    </row>
    <row r="34" spans="2:13">
      <c r="C34" s="9"/>
      <c r="D34" s="80"/>
      <c r="E34" s="34"/>
      <c r="F34" s="34"/>
      <c r="G34" s="8" t="s">
        <v>471</v>
      </c>
      <c r="H34" s="97"/>
      <c r="I34" s="107"/>
      <c r="M34" s="88"/>
    </row>
    <row r="35" spans="2:13">
      <c r="C35" s="10"/>
      <c r="E35" s="34"/>
      <c r="F35" s="34"/>
      <c r="G35" s="81"/>
      <c r="H35" s="61" t="s">
        <v>50</v>
      </c>
      <c r="I35" s="80"/>
      <c r="M35" s="88"/>
    </row>
    <row r="36" spans="2:13">
      <c r="C36" s="14" t="str">
        <f>男U21賽程!S12</f>
        <v>HKBV-CLong</v>
      </c>
      <c r="E36" s="67"/>
      <c r="F36" s="34"/>
      <c r="G36" s="45"/>
      <c r="H36" s="96"/>
      <c r="I36" s="80"/>
      <c r="M36" s="88"/>
    </row>
    <row r="37" spans="2:13" ht="16.5" customHeight="1">
      <c r="B37" s="7" t="s">
        <v>20</v>
      </c>
      <c r="C37" s="218"/>
      <c r="D37" s="10"/>
      <c r="E37" s="80"/>
      <c r="F37" s="34"/>
      <c r="G37" s="45"/>
      <c r="M37" s="88"/>
    </row>
    <row r="38" spans="2:13" ht="16.5" customHeight="1">
      <c r="C38" s="219" t="s">
        <v>467</v>
      </c>
      <c r="D38" s="143"/>
      <c r="E38" s="93"/>
      <c r="F38" s="80"/>
      <c r="G38" s="45"/>
      <c r="M38" s="88"/>
    </row>
    <row r="39" spans="2:13" ht="16.5" customHeight="1">
      <c r="C39" s="216" t="s">
        <v>474</v>
      </c>
      <c r="D39" s="80"/>
      <c r="E39" s="41" t="str">
        <f>C36</f>
        <v>HKBV-CLong</v>
      </c>
      <c r="F39" s="80"/>
      <c r="G39" s="45"/>
      <c r="M39" s="88"/>
    </row>
    <row r="40" spans="2:13" ht="16.5" customHeight="1">
      <c r="C40" s="85"/>
      <c r="D40" s="86"/>
      <c r="E40" s="45"/>
      <c r="F40" s="80"/>
      <c r="G40" s="45"/>
      <c r="M40" s="88"/>
    </row>
    <row r="41" spans="2:13" ht="16.5" customHeight="1">
      <c r="B41" s="7" t="s">
        <v>90</v>
      </c>
      <c r="C41" s="14" t="str">
        <f>男U21賽程!Y7</f>
        <v>INFINITY傷膝青年</v>
      </c>
      <c r="D41" s="80"/>
      <c r="E41" s="45"/>
      <c r="F41" s="80"/>
      <c r="G41" s="45"/>
      <c r="M41" s="88"/>
    </row>
    <row r="42" spans="2:13" ht="16.5" customHeight="1">
      <c r="C42" s="10"/>
      <c r="D42" s="80"/>
      <c r="E42" s="45"/>
      <c r="F42" s="80"/>
      <c r="G42" s="45"/>
      <c r="M42" s="88"/>
    </row>
    <row r="43" spans="2:13" ht="16.5" customHeight="1">
      <c r="C43" s="10"/>
      <c r="E43" s="9" t="s">
        <v>470</v>
      </c>
      <c r="F43" s="98"/>
      <c r="G43" s="44"/>
      <c r="M43" s="88"/>
    </row>
    <row r="44" spans="2:13" ht="16.5" customHeight="1">
      <c r="C44" s="10"/>
      <c r="D44" s="10"/>
      <c r="E44" s="89"/>
      <c r="G44" s="80"/>
      <c r="M44" s="88"/>
    </row>
    <row r="45" spans="2:13" ht="16.5" customHeight="1">
      <c r="B45" s="7" t="s">
        <v>107</v>
      </c>
      <c r="C45" s="14" t="str">
        <f>男U21賽程!Y13</f>
        <v>FKYC-(1)</v>
      </c>
      <c r="E45" s="45"/>
      <c r="M45" s="88"/>
    </row>
    <row r="46" spans="2:13" ht="16.5" customHeight="1">
      <c r="C46" s="81"/>
      <c r="D46" s="80"/>
      <c r="E46" s="45"/>
      <c r="M46" s="88"/>
    </row>
    <row r="47" spans="2:13" ht="16.5" customHeight="1">
      <c r="C47" s="8" t="s">
        <v>468</v>
      </c>
      <c r="D47" s="94"/>
      <c r="E47" s="147" t="str">
        <f>C50</f>
        <v>如果可以</v>
      </c>
      <c r="I47" s="12"/>
      <c r="M47" s="88"/>
    </row>
    <row r="48" spans="2:13" ht="16.5" customHeight="1">
      <c r="C48" s="217" t="s">
        <v>478</v>
      </c>
      <c r="D48" s="10"/>
      <c r="E48" s="80"/>
      <c r="M48" s="88"/>
    </row>
    <row r="49" spans="2:13" ht="16.5" customHeight="1">
      <c r="C49" s="8"/>
      <c r="D49" s="10"/>
      <c r="E49" s="80"/>
      <c r="M49" s="88"/>
    </row>
    <row r="50" spans="2:13" ht="16.5" customHeight="1">
      <c r="B50" s="7" t="s">
        <v>19</v>
      </c>
      <c r="C50" s="14" t="str">
        <f>男U21賽程!Y6</f>
        <v>如果可以</v>
      </c>
      <c r="D50" s="10"/>
      <c r="E50" s="80"/>
      <c r="F50" s="80"/>
      <c r="M50" s="88"/>
    </row>
    <row r="51" spans="2:13">
      <c r="C51" s="10"/>
      <c r="D51" s="10"/>
      <c r="E51" s="34"/>
      <c r="H51" s="91"/>
      <c r="I51" s="99"/>
      <c r="M51" s="88"/>
    </row>
    <row r="52" spans="2:13">
      <c r="C52" s="9"/>
      <c r="D52" s="80"/>
      <c r="E52" s="34"/>
      <c r="F52" s="10"/>
      <c r="G52" s="80"/>
      <c r="I52" s="89"/>
      <c r="M52" s="88"/>
    </row>
    <row r="53" spans="2:13">
      <c r="C53" s="65"/>
      <c r="D53" s="100"/>
      <c r="E53" s="9"/>
      <c r="F53" s="100"/>
      <c r="G53" s="10"/>
      <c r="H53" s="80"/>
      <c r="I53" s="8" t="s">
        <v>472</v>
      </c>
      <c r="J53" s="105"/>
      <c r="K53" s="214"/>
      <c r="M53" s="88"/>
    </row>
    <row r="54" spans="2:13">
      <c r="C54" s="65"/>
      <c r="D54" s="65"/>
      <c r="E54" s="67"/>
      <c r="F54" s="9"/>
      <c r="G54" s="10"/>
      <c r="H54" s="80"/>
      <c r="I54" s="213"/>
      <c r="J54" s="10" t="s">
        <v>51</v>
      </c>
      <c r="K54" s="215"/>
      <c r="M54" s="88"/>
    </row>
    <row r="55" spans="2:13">
      <c r="C55" s="101"/>
      <c r="D55" s="9"/>
      <c r="E55" s="88"/>
      <c r="F55" s="10"/>
      <c r="G55" s="80"/>
      <c r="H55" s="96"/>
      <c r="I55" s="8"/>
      <c r="J55" s="10"/>
      <c r="K55" s="80"/>
      <c r="M55" s="88"/>
    </row>
    <row r="56" spans="2:13">
      <c r="C56" s="65"/>
      <c r="F56" s="80"/>
      <c r="G56" s="80"/>
      <c r="H56" s="91"/>
      <c r="I56" s="102"/>
      <c r="J56" s="10"/>
      <c r="K56" s="80"/>
      <c r="M56" s="88"/>
    </row>
    <row r="57" spans="2:13">
      <c r="C57" s="65"/>
      <c r="G57" s="65"/>
      <c r="H57" s="96"/>
      <c r="I57" s="96"/>
      <c r="J57" s="80"/>
      <c r="M57" s="88"/>
    </row>
    <row r="58" spans="2:13">
      <c r="C58" s="11" t="s">
        <v>25</v>
      </c>
      <c r="D58" s="103" t="str">
        <f>男U21賽程!S7</f>
        <v>來都來了</v>
      </c>
      <c r="E58" s="67"/>
      <c r="F58" s="12" t="s">
        <v>52</v>
      </c>
      <c r="G58" s="13" t="s">
        <v>53</v>
      </c>
      <c r="H58" s="96"/>
      <c r="I58" s="80"/>
      <c r="M58" s="88"/>
    </row>
    <row r="59" spans="2:13">
      <c r="C59" s="14" t="s">
        <v>24</v>
      </c>
      <c r="D59" s="14" t="str">
        <f>男U21賽程!Y7</f>
        <v>INFINITY傷膝青年</v>
      </c>
      <c r="E59" s="67"/>
      <c r="F59" s="12" t="s">
        <v>54</v>
      </c>
      <c r="G59" s="13" t="s">
        <v>55</v>
      </c>
      <c r="M59" s="88"/>
    </row>
    <row r="60" spans="2:13">
      <c r="C60" s="14" t="s">
        <v>23</v>
      </c>
      <c r="D60" s="14" t="str">
        <f>男U21賽程!S13</f>
        <v>Infinity-智朗</v>
      </c>
      <c r="E60" s="67"/>
      <c r="F60" s="12" t="s">
        <v>56</v>
      </c>
      <c r="G60" s="13" t="s">
        <v>57</v>
      </c>
      <c r="H60" s="96"/>
      <c r="I60" s="80"/>
      <c r="J60" s="104"/>
      <c r="M60" s="88"/>
    </row>
    <row r="61" spans="2:13">
      <c r="C61" s="14" t="s">
        <v>22</v>
      </c>
      <c r="D61" s="14" t="str">
        <f>男U21賽程!Y13</f>
        <v>FKYC-(1)</v>
      </c>
      <c r="E61" s="67"/>
      <c r="F61" s="12" t="s">
        <v>58</v>
      </c>
      <c r="G61" s="13" t="s">
        <v>59</v>
      </c>
      <c r="H61" s="96"/>
      <c r="I61" s="80"/>
      <c r="J61" s="104"/>
      <c r="M61" s="88"/>
    </row>
    <row r="62" spans="2:13">
      <c r="C62" s="101"/>
      <c r="E62" s="67"/>
      <c r="F62" s="12" t="s">
        <v>60</v>
      </c>
      <c r="G62" s="13" t="s">
        <v>61</v>
      </c>
      <c r="M62" s="88"/>
    </row>
    <row r="63" spans="2:13">
      <c r="C63" s="101"/>
      <c r="E63" s="67"/>
      <c r="F63" s="12" t="s">
        <v>62</v>
      </c>
      <c r="G63" s="13" t="s">
        <v>63</v>
      </c>
      <c r="M63" s="88"/>
    </row>
    <row r="64" spans="2:13">
      <c r="C64" s="65"/>
      <c r="E64" s="67"/>
      <c r="F64" s="66" t="s">
        <v>64</v>
      </c>
      <c r="G64" s="67" t="s">
        <v>65</v>
      </c>
      <c r="M64" s="88"/>
    </row>
    <row r="65" spans="3:13">
      <c r="C65" s="65"/>
      <c r="E65" s="67"/>
      <c r="M65" s="88"/>
    </row>
    <row r="66" spans="3:13">
      <c r="C66" s="65"/>
    </row>
  </sheetData>
  <sheetProtection selectLockedCells="1" selectUnlockedCells="1"/>
  <phoneticPr fontId="47" type="noConversion"/>
  <pageMargins left="0.35416666666666669" right="0.35416666666666669" top="0.78749999999999998" bottom="0.78749999999999998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6A36D-190E-422F-A000-86B1C39C1843}">
  <sheetPr>
    <pageSetUpPr fitToPage="1"/>
  </sheetPr>
  <dimension ref="B1:AB35"/>
  <sheetViews>
    <sheetView zoomScale="70" zoomScaleNormal="70" workbookViewId="0"/>
  </sheetViews>
  <sheetFormatPr defaultColWidth="9" defaultRowHeight="16.5"/>
  <cols>
    <col min="1" max="1" width="8.625" style="15" customWidth="1"/>
    <col min="2" max="5" width="12.625" style="15" customWidth="1"/>
    <col min="6" max="6" width="4.625" style="15" customWidth="1"/>
    <col min="7" max="7" width="12.625" style="15" customWidth="1"/>
    <col min="8" max="8" width="24.625" style="15" customWidth="1"/>
    <col min="9" max="9" width="4.625" style="15" customWidth="1"/>
    <col min="10" max="10" width="24.625" style="15" customWidth="1"/>
    <col min="11" max="14" width="8.625" style="16" customWidth="1"/>
    <col min="15" max="15" width="24.375" style="62" customWidth="1"/>
    <col min="16" max="16" width="5.625" style="18" customWidth="1"/>
    <col min="17" max="17" width="8.625" style="17" customWidth="1"/>
    <col min="18" max="18" width="8.625" style="15" customWidth="1"/>
    <col min="19" max="19" width="18.625" style="15" customWidth="1"/>
    <col min="20" max="21" width="6.625" style="15" customWidth="1"/>
    <col min="22" max="22" width="6.625" style="18" customWidth="1"/>
    <col min="23" max="24" width="8.625" style="15" customWidth="1"/>
    <col min="25" max="25" width="18.625" style="15" customWidth="1"/>
    <col min="26" max="28" width="6.625" style="15" customWidth="1"/>
    <col min="29" max="16384" width="9" style="15"/>
  </cols>
  <sheetData>
    <row r="1" spans="2:28" ht="16.5" customHeight="1">
      <c r="B1" s="19" t="s">
        <v>92</v>
      </c>
      <c r="C1" s="20"/>
      <c r="D1" s="20"/>
      <c r="E1" s="17"/>
      <c r="G1" s="16"/>
      <c r="H1" s="19"/>
    </row>
    <row r="2" spans="2:28" ht="16.5" customHeight="1">
      <c r="B2" s="21" t="s">
        <v>93</v>
      </c>
      <c r="C2" s="20"/>
      <c r="D2" s="20"/>
      <c r="E2" s="17"/>
      <c r="G2" s="16"/>
      <c r="H2" s="21"/>
    </row>
    <row r="3" spans="2:28" ht="16.5" customHeight="1">
      <c r="E3" s="16"/>
      <c r="F3" s="16"/>
      <c r="G3" s="22"/>
      <c r="H3" s="228" t="s">
        <v>66</v>
      </c>
      <c r="I3" s="228"/>
      <c r="J3" s="228"/>
      <c r="K3" s="23" t="s">
        <v>67</v>
      </c>
      <c r="L3" s="16" t="s">
        <v>68</v>
      </c>
      <c r="M3" s="16" t="s">
        <v>68</v>
      </c>
      <c r="N3" s="16" t="s">
        <v>67</v>
      </c>
    </row>
    <row r="4" spans="2:28" ht="16.5" customHeight="1">
      <c r="B4" s="24" t="s">
        <v>69</v>
      </c>
      <c r="C4" s="24" t="s">
        <v>70</v>
      </c>
      <c r="D4" s="25" t="s">
        <v>71</v>
      </c>
      <c r="E4" s="24"/>
      <c r="F4" s="24" t="s">
        <v>72</v>
      </c>
      <c r="G4" s="24"/>
      <c r="H4" s="24" t="s">
        <v>73</v>
      </c>
      <c r="I4" s="26"/>
      <c r="J4" s="24" t="s">
        <v>74</v>
      </c>
      <c r="K4" s="24"/>
      <c r="L4" s="24"/>
      <c r="M4" s="24"/>
      <c r="N4" s="24"/>
    </row>
    <row r="5" spans="2:28" ht="16.5" customHeight="1">
      <c r="B5" s="27" t="s">
        <v>75</v>
      </c>
      <c r="C5" s="28" t="s">
        <v>76</v>
      </c>
      <c r="D5" s="29" t="s">
        <v>69</v>
      </c>
      <c r="E5" s="28"/>
      <c r="F5" s="28" t="s">
        <v>66</v>
      </c>
      <c r="G5" s="28"/>
      <c r="H5" s="24" t="s">
        <v>12</v>
      </c>
      <c r="I5" s="27"/>
      <c r="J5" s="24" t="s">
        <v>12</v>
      </c>
      <c r="K5" s="27"/>
      <c r="L5" s="27"/>
      <c r="M5" s="27"/>
      <c r="N5" s="27"/>
      <c r="Q5" s="32" t="s">
        <v>31</v>
      </c>
      <c r="R5" s="32" t="s">
        <v>78</v>
      </c>
      <c r="S5" s="62" t="s">
        <v>11</v>
      </c>
      <c r="T5" s="62" t="s">
        <v>79</v>
      </c>
      <c r="U5" s="62" t="s">
        <v>80</v>
      </c>
      <c r="V5" s="62" t="s">
        <v>17</v>
      </c>
      <c r="W5" s="32" t="s">
        <v>32</v>
      </c>
      <c r="X5" s="32" t="s">
        <v>78</v>
      </c>
      <c r="Y5" s="62" t="s">
        <v>11</v>
      </c>
      <c r="Z5" s="62" t="s">
        <v>79</v>
      </c>
      <c r="AA5" s="62" t="s">
        <v>80</v>
      </c>
      <c r="AB5" s="62" t="s">
        <v>17</v>
      </c>
    </row>
    <row r="6" spans="2:28" ht="16.5" customHeight="1">
      <c r="B6" s="30">
        <v>1</v>
      </c>
      <c r="C6" s="31" t="s">
        <v>31</v>
      </c>
      <c r="D6" s="29">
        <v>1</v>
      </c>
      <c r="E6" s="30" t="s">
        <v>18</v>
      </c>
      <c r="F6" s="30" t="s">
        <v>77</v>
      </c>
      <c r="G6" s="30" t="s">
        <v>91</v>
      </c>
      <c r="H6" s="24" t="str">
        <f>VLOOKUP(E6,'MD(U21)'!$C$6:$K$16,3,FALSE)</f>
        <v>HKBV-拍拍雞</v>
      </c>
      <c r="I6" s="24" t="s">
        <v>77</v>
      </c>
      <c r="J6" s="24" t="str">
        <f>VLOOKUP(G6,'MD(U21)'!$C$6:$K$16,3,FALSE)</f>
        <v>來都來了</v>
      </c>
      <c r="K6" s="24">
        <v>2</v>
      </c>
      <c r="L6" s="24">
        <v>30</v>
      </c>
      <c r="M6" s="24">
        <v>14</v>
      </c>
      <c r="N6" s="24">
        <v>0</v>
      </c>
      <c r="O6" s="62" t="s">
        <v>443</v>
      </c>
      <c r="Q6" s="32"/>
      <c r="R6" s="113">
        <v>1</v>
      </c>
      <c r="S6" s="108" t="str">
        <f>H6</f>
        <v>HKBV-拍拍雞</v>
      </c>
      <c r="T6" s="108">
        <v>1</v>
      </c>
      <c r="U6" s="108">
        <v>0</v>
      </c>
      <c r="V6" s="108">
        <f>T6*3+U6*0</f>
        <v>3</v>
      </c>
      <c r="W6" s="32"/>
      <c r="X6" s="113">
        <v>1</v>
      </c>
      <c r="Y6" s="108" t="str">
        <f>H7</f>
        <v>如果可以</v>
      </c>
      <c r="Z6" s="108">
        <v>2</v>
      </c>
      <c r="AA6" s="108">
        <v>0</v>
      </c>
      <c r="AB6" s="108">
        <f>Z6*3+AA6*0</f>
        <v>6</v>
      </c>
    </row>
    <row r="7" spans="2:28" ht="16.5" customHeight="1">
      <c r="B7" s="30">
        <v>2</v>
      </c>
      <c r="C7" s="31" t="s">
        <v>32</v>
      </c>
      <c r="D7" s="29">
        <v>1</v>
      </c>
      <c r="E7" s="30" t="s">
        <v>19</v>
      </c>
      <c r="F7" s="30" t="s">
        <v>77</v>
      </c>
      <c r="G7" s="30" t="s">
        <v>112</v>
      </c>
      <c r="H7" s="24" t="str">
        <f>VLOOKUP(E7,'MD(U21)'!$C$6:$K$16,3,FALSE)</f>
        <v>如果可以</v>
      </c>
      <c r="I7" s="24" t="s">
        <v>77</v>
      </c>
      <c r="J7" s="24" t="str">
        <f>VLOOKUP(G7,'MD(U21)'!$C$6:$K$16,3,FALSE)</f>
        <v>INFINITY傷膝青年</v>
      </c>
      <c r="K7" s="24">
        <v>2</v>
      </c>
      <c r="L7" s="24">
        <v>30</v>
      </c>
      <c r="M7" s="24">
        <v>17</v>
      </c>
      <c r="N7" s="24">
        <v>0</v>
      </c>
      <c r="O7" s="62" t="s">
        <v>442</v>
      </c>
      <c r="Q7" s="32"/>
      <c r="R7" s="150">
        <v>2</v>
      </c>
      <c r="S7" s="151" t="str">
        <f>J6</f>
        <v>來都來了</v>
      </c>
      <c r="T7" s="151">
        <v>0</v>
      </c>
      <c r="U7" s="151">
        <v>1</v>
      </c>
      <c r="V7" s="151">
        <f>T7*3+U7*0</f>
        <v>0</v>
      </c>
      <c r="W7" s="32"/>
      <c r="X7" s="113">
        <v>2</v>
      </c>
      <c r="Y7" s="108" t="str">
        <f>J7</f>
        <v>INFINITY傷膝青年</v>
      </c>
      <c r="Z7" s="108">
        <v>1</v>
      </c>
      <c r="AA7" s="108">
        <v>1</v>
      </c>
      <c r="AB7" s="108">
        <f>Z7*3+AA7*0</f>
        <v>3</v>
      </c>
    </row>
    <row r="8" spans="2:28" ht="16.5" customHeight="1">
      <c r="B8" s="30">
        <v>3</v>
      </c>
      <c r="C8" s="31" t="s">
        <v>32</v>
      </c>
      <c r="D8" s="29">
        <v>2</v>
      </c>
      <c r="E8" s="30" t="s">
        <v>24</v>
      </c>
      <c r="F8" s="30" t="s">
        <v>77</v>
      </c>
      <c r="G8" s="30" t="s">
        <v>27</v>
      </c>
      <c r="H8" s="24" t="str">
        <f>VLOOKUP(E8,'MD(U21)'!$C$6:$K$16,3,FALSE)</f>
        <v>LKYSS B</v>
      </c>
      <c r="I8" s="24" t="s">
        <v>77</v>
      </c>
      <c r="J8" s="24" t="str">
        <f>VLOOKUP(G8,'MD(U21)'!$C$6:$K$16,3,FALSE)</f>
        <v>INFINITY傷膝青年</v>
      </c>
      <c r="K8" s="24">
        <v>0</v>
      </c>
      <c r="L8" s="24">
        <v>10</v>
      </c>
      <c r="M8" s="24">
        <v>30</v>
      </c>
      <c r="N8" s="24">
        <v>2</v>
      </c>
      <c r="O8" s="62" t="s">
        <v>439</v>
      </c>
      <c r="Q8" s="32"/>
      <c r="R8" s="152"/>
      <c r="S8" s="153"/>
      <c r="T8" s="153"/>
      <c r="U8" s="153"/>
      <c r="V8" s="153"/>
      <c r="W8" s="32"/>
      <c r="X8" s="113">
        <v>3</v>
      </c>
      <c r="Y8" s="108" t="str">
        <f>H8</f>
        <v>LKYSS B</v>
      </c>
      <c r="Z8" s="108">
        <v>0</v>
      </c>
      <c r="AA8" s="108">
        <v>2</v>
      </c>
      <c r="AB8" s="108">
        <f>Z8*3+AA8*0</f>
        <v>0</v>
      </c>
    </row>
    <row r="9" spans="2:28" ht="16.5" customHeight="1">
      <c r="B9" s="30">
        <v>4</v>
      </c>
      <c r="C9" s="31" t="s">
        <v>32</v>
      </c>
      <c r="D9" s="29">
        <v>3</v>
      </c>
      <c r="E9" s="30" t="s">
        <v>19</v>
      </c>
      <c r="F9" s="30" t="s">
        <v>77</v>
      </c>
      <c r="G9" s="30" t="s">
        <v>90</v>
      </c>
      <c r="H9" s="24" t="str">
        <f>VLOOKUP(E9,'MD(U21)'!$C$6:$K$16,3,FALSE)</f>
        <v>如果可以</v>
      </c>
      <c r="I9" s="24" t="s">
        <v>77</v>
      </c>
      <c r="J9" s="24" t="str">
        <f>VLOOKUP(G9,'MD(U21)'!$C$6:$K$16,3,FALSE)</f>
        <v>LKYSS B</v>
      </c>
      <c r="K9" s="24">
        <v>2</v>
      </c>
      <c r="L9" s="24">
        <v>30</v>
      </c>
      <c r="M9" s="24">
        <v>7</v>
      </c>
      <c r="N9" s="24">
        <v>0</v>
      </c>
      <c r="O9" s="62" t="s">
        <v>435</v>
      </c>
      <c r="Q9" s="32"/>
      <c r="S9" s="33"/>
      <c r="T9" s="62"/>
      <c r="U9" s="62"/>
      <c r="V9" s="62"/>
      <c r="W9" s="18"/>
      <c r="Y9" s="33"/>
      <c r="Z9" s="17"/>
      <c r="AA9" s="17"/>
      <c r="AB9" s="17"/>
    </row>
    <row r="10" spans="2:28" ht="16.5" customHeight="1">
      <c r="B10" s="30">
        <v>5</v>
      </c>
      <c r="C10" s="31" t="s">
        <v>33</v>
      </c>
      <c r="D10" s="29">
        <v>1</v>
      </c>
      <c r="E10" s="30" t="s">
        <v>20</v>
      </c>
      <c r="F10" s="30" t="s">
        <v>77</v>
      </c>
      <c r="G10" s="30" t="s">
        <v>260</v>
      </c>
      <c r="H10" s="24" t="str">
        <f>VLOOKUP(E10,'MD(U21)'!$C$6:$K$16,3,FALSE)</f>
        <v>Infinity-智朗</v>
      </c>
      <c r="I10" s="24" t="s">
        <v>77</v>
      </c>
      <c r="J10" s="24" t="str">
        <f>VLOOKUP(G10,'MD(U21)'!$C$6:$K$16,3,FALSE)</f>
        <v>HKBV-CLong</v>
      </c>
      <c r="K10" s="24">
        <v>1</v>
      </c>
      <c r="L10" s="24">
        <v>30</v>
      </c>
      <c r="M10" s="24">
        <v>41</v>
      </c>
      <c r="N10" s="24">
        <v>2</v>
      </c>
      <c r="O10" s="62" t="s">
        <v>441</v>
      </c>
      <c r="Q10" s="18"/>
      <c r="S10" s="62"/>
      <c r="T10" s="62"/>
      <c r="U10" s="62"/>
      <c r="V10" s="62"/>
      <c r="W10" s="18"/>
      <c r="Y10" s="17"/>
      <c r="Z10" s="17"/>
      <c r="AA10" s="17"/>
      <c r="AB10" s="17"/>
    </row>
    <row r="11" spans="2:28" ht="16.5" customHeight="1">
      <c r="B11" s="30">
        <v>6</v>
      </c>
      <c r="C11" s="31" t="s">
        <v>33</v>
      </c>
      <c r="D11" s="29">
        <v>2</v>
      </c>
      <c r="E11" s="30" t="s">
        <v>23</v>
      </c>
      <c r="F11" s="30" t="s">
        <v>77</v>
      </c>
      <c r="G11" s="30" t="s">
        <v>29</v>
      </c>
      <c r="H11" s="24" t="str">
        <f>VLOOKUP(E11,'MD(U21)'!$C$6:$K$16,3,FALSE)</f>
        <v>LKYSS A</v>
      </c>
      <c r="I11" s="24" t="s">
        <v>77</v>
      </c>
      <c r="J11" s="24" t="str">
        <f>VLOOKUP(G11,'MD(U21)'!$C$6:$K$16,3,FALSE)</f>
        <v>HKBV-CLong</v>
      </c>
      <c r="K11" s="24">
        <v>1</v>
      </c>
      <c r="L11" s="24">
        <v>23</v>
      </c>
      <c r="M11" s="24">
        <v>43</v>
      </c>
      <c r="N11" s="24">
        <v>2</v>
      </c>
      <c r="O11" s="62" t="s">
        <v>437</v>
      </c>
      <c r="Q11" s="32" t="s">
        <v>244</v>
      </c>
      <c r="R11" s="32" t="s">
        <v>78</v>
      </c>
      <c r="S11" s="62" t="s">
        <v>11</v>
      </c>
      <c r="T11" s="62" t="s">
        <v>79</v>
      </c>
      <c r="U11" s="62" t="s">
        <v>80</v>
      </c>
      <c r="V11" s="62" t="s">
        <v>17</v>
      </c>
      <c r="W11" s="32" t="s">
        <v>245</v>
      </c>
      <c r="X11" s="32" t="s">
        <v>78</v>
      </c>
      <c r="Y11" s="62" t="s">
        <v>11</v>
      </c>
      <c r="Z11" s="62" t="s">
        <v>79</v>
      </c>
      <c r="AA11" s="62" t="s">
        <v>80</v>
      </c>
      <c r="AB11" s="62" t="s">
        <v>17</v>
      </c>
    </row>
    <row r="12" spans="2:28" ht="16.5" customHeight="1">
      <c r="B12" s="30">
        <v>7</v>
      </c>
      <c r="C12" s="31" t="s">
        <v>33</v>
      </c>
      <c r="D12" s="29">
        <v>3</v>
      </c>
      <c r="E12" s="30" t="s">
        <v>20</v>
      </c>
      <c r="F12" s="30" t="s">
        <v>77</v>
      </c>
      <c r="G12" s="30" t="s">
        <v>261</v>
      </c>
      <c r="H12" s="24" t="str">
        <f>VLOOKUP(E12,'MD(U21)'!$C$6:$K$16,3,FALSE)</f>
        <v>Infinity-智朗</v>
      </c>
      <c r="I12" s="24" t="s">
        <v>77</v>
      </c>
      <c r="J12" s="24" t="str">
        <f>VLOOKUP(G12,'MD(U21)'!$C$6:$K$16,3,FALSE)</f>
        <v>LKYSS A</v>
      </c>
      <c r="K12" s="24">
        <v>2</v>
      </c>
      <c r="L12" s="24">
        <v>30</v>
      </c>
      <c r="M12" s="24">
        <v>18</v>
      </c>
      <c r="N12" s="24">
        <v>0</v>
      </c>
      <c r="O12" s="62" t="s">
        <v>444</v>
      </c>
      <c r="Q12" s="32"/>
      <c r="R12" s="113">
        <v>1</v>
      </c>
      <c r="S12" s="108" t="str">
        <f>J10</f>
        <v>HKBV-CLong</v>
      </c>
      <c r="T12" s="108">
        <v>2</v>
      </c>
      <c r="U12" s="108">
        <v>0</v>
      </c>
      <c r="V12" s="108">
        <f>T12*3+U12*0</f>
        <v>6</v>
      </c>
      <c r="W12" s="32"/>
      <c r="X12" s="113">
        <v>1</v>
      </c>
      <c r="Y12" s="108" t="str">
        <f>H13</f>
        <v>HKBV - 是但啦</v>
      </c>
      <c r="Z12" s="108">
        <v>2</v>
      </c>
      <c r="AA12" s="108">
        <v>0</v>
      </c>
      <c r="AB12" s="108">
        <f>Z12*3+AA12*0</f>
        <v>6</v>
      </c>
    </row>
    <row r="13" spans="2:28" ht="16.5" customHeight="1">
      <c r="B13" s="30">
        <v>8</v>
      </c>
      <c r="C13" s="31" t="s">
        <v>34</v>
      </c>
      <c r="D13" s="29">
        <v>1</v>
      </c>
      <c r="E13" s="30" t="s">
        <v>21</v>
      </c>
      <c r="F13" s="30" t="s">
        <v>77</v>
      </c>
      <c r="G13" s="30" t="s">
        <v>262</v>
      </c>
      <c r="H13" s="24" t="str">
        <f>VLOOKUP(E13,'MD(U21)'!$C$6:$K$16,3,FALSE)</f>
        <v>HKBV - 是但啦</v>
      </c>
      <c r="I13" s="24" t="s">
        <v>77</v>
      </c>
      <c r="J13" s="24" t="str">
        <f>VLOOKUP(G13,'MD(U21)'!$C$6:$K$16,3,FALSE)</f>
        <v>WYK</v>
      </c>
      <c r="K13" s="24">
        <v>2</v>
      </c>
      <c r="L13" s="24">
        <v>30</v>
      </c>
      <c r="M13" s="24">
        <v>0</v>
      </c>
      <c r="N13" s="24">
        <v>0</v>
      </c>
      <c r="O13" s="62" t="s">
        <v>440</v>
      </c>
      <c r="Q13" s="32"/>
      <c r="R13" s="113">
        <v>2</v>
      </c>
      <c r="S13" s="108" t="str">
        <f>H10</f>
        <v>Infinity-智朗</v>
      </c>
      <c r="T13" s="108">
        <v>1</v>
      </c>
      <c r="U13" s="108">
        <v>1</v>
      </c>
      <c r="V13" s="108">
        <f>T13*3+U13*0</f>
        <v>3</v>
      </c>
      <c r="W13" s="32"/>
      <c r="X13" s="113">
        <v>2</v>
      </c>
      <c r="Y13" s="108" t="str">
        <f>H14</f>
        <v>FKYC-(1)</v>
      </c>
      <c r="Z13" s="108">
        <v>1</v>
      </c>
      <c r="AA13" s="108">
        <v>1</v>
      </c>
      <c r="AB13" s="108">
        <f>Z13*3+AA13*0</f>
        <v>3</v>
      </c>
    </row>
    <row r="14" spans="2:28" ht="16.5" customHeight="1">
      <c r="B14" s="30">
        <v>9</v>
      </c>
      <c r="C14" s="31" t="s">
        <v>34</v>
      </c>
      <c r="D14" s="29">
        <v>2</v>
      </c>
      <c r="E14" s="30" t="s">
        <v>22</v>
      </c>
      <c r="F14" s="30" t="s">
        <v>77</v>
      </c>
      <c r="G14" s="30" t="s">
        <v>30</v>
      </c>
      <c r="H14" s="24" t="str">
        <f>VLOOKUP(E14,'MD(U21)'!$C$6:$K$16,3,FALSE)</f>
        <v>FKYC-(1)</v>
      </c>
      <c r="I14" s="24" t="s">
        <v>77</v>
      </c>
      <c r="J14" s="24" t="str">
        <f>VLOOKUP(G14,'MD(U21)'!$C$6:$K$16,3,FALSE)</f>
        <v>WYK</v>
      </c>
      <c r="K14" s="24">
        <v>2</v>
      </c>
      <c r="L14" s="24">
        <v>30</v>
      </c>
      <c r="M14" s="24">
        <v>25</v>
      </c>
      <c r="N14" s="24">
        <v>0</v>
      </c>
      <c r="O14" s="62" t="s">
        <v>436</v>
      </c>
      <c r="Q14" s="32"/>
      <c r="R14" s="113">
        <v>3</v>
      </c>
      <c r="S14" s="108" t="str">
        <f>H11</f>
        <v>LKYSS A</v>
      </c>
      <c r="T14" s="108">
        <v>0</v>
      </c>
      <c r="U14" s="108">
        <v>2</v>
      </c>
      <c r="V14" s="108">
        <f>T14*3+U14*0</f>
        <v>0</v>
      </c>
      <c r="W14" s="32"/>
      <c r="X14" s="113">
        <v>3</v>
      </c>
      <c r="Y14" s="108" t="str">
        <f>J13</f>
        <v>WYK</v>
      </c>
      <c r="Z14" s="108">
        <v>0</v>
      </c>
      <c r="AA14" s="108">
        <v>2</v>
      </c>
      <c r="AB14" s="108">
        <f>Z14*3+AA14*0</f>
        <v>0</v>
      </c>
    </row>
    <row r="15" spans="2:28">
      <c r="B15" s="30">
        <v>10</v>
      </c>
      <c r="C15" s="31" t="s">
        <v>34</v>
      </c>
      <c r="D15" s="29">
        <v>3</v>
      </c>
      <c r="E15" s="30" t="s">
        <v>21</v>
      </c>
      <c r="F15" s="30" t="s">
        <v>77</v>
      </c>
      <c r="G15" s="30" t="s">
        <v>107</v>
      </c>
      <c r="H15" s="24" t="str">
        <f>VLOOKUP(E15,'MD(U21)'!$C$6:$K$16,3,FALSE)</f>
        <v>HKBV - 是但啦</v>
      </c>
      <c r="I15" s="24" t="s">
        <v>77</v>
      </c>
      <c r="J15" s="24" t="str">
        <f>VLOOKUP(G15,'MD(U21)'!$C$6:$K$16,3,FALSE)</f>
        <v>FKYC-(1)</v>
      </c>
      <c r="K15" s="24">
        <v>2</v>
      </c>
      <c r="L15" s="24">
        <v>30</v>
      </c>
      <c r="M15" s="24">
        <v>9</v>
      </c>
      <c r="N15" s="24">
        <v>0</v>
      </c>
      <c r="O15" s="62" t="s">
        <v>438</v>
      </c>
    </row>
    <row r="17" spans="16:27">
      <c r="P17" s="32"/>
      <c r="Q17" s="15"/>
      <c r="R17" s="33"/>
      <c r="S17" s="62"/>
      <c r="T17" s="62"/>
      <c r="U17" s="62"/>
      <c r="X17" s="33"/>
      <c r="Y17" s="17"/>
      <c r="Z17" s="17"/>
      <c r="AA17" s="17"/>
    </row>
    <row r="18" spans="16:27">
      <c r="Q18" s="15"/>
    </row>
    <row r="22" spans="16:27">
      <c r="Q22" s="15"/>
    </row>
    <row r="23" spans="16:27">
      <c r="Q23" s="15"/>
    </row>
    <row r="25" spans="16:27">
      <c r="Q25" s="32"/>
      <c r="R25" s="17"/>
      <c r="S25" s="17"/>
      <c r="T25" s="17"/>
      <c r="U25" s="17"/>
      <c r="W25" s="18"/>
      <c r="X25" s="17"/>
      <c r="Y25" s="17"/>
      <c r="Z25" s="17"/>
      <c r="AA25" s="17"/>
    </row>
    <row r="26" spans="16:27">
      <c r="P26" s="32"/>
      <c r="Q26" s="15"/>
      <c r="R26" s="17"/>
      <c r="S26" s="17"/>
      <c r="T26" s="17"/>
      <c r="U26" s="17"/>
      <c r="X26" s="17"/>
      <c r="Y26" s="17"/>
      <c r="Z26" s="17"/>
      <c r="AA26" s="17"/>
    </row>
    <row r="27" spans="16:27">
      <c r="Q27" s="15"/>
      <c r="R27" s="17"/>
      <c r="S27" s="17"/>
      <c r="T27" s="17"/>
      <c r="U27" s="17"/>
      <c r="X27" s="17"/>
      <c r="Y27" s="17"/>
      <c r="Z27" s="17"/>
      <c r="AA27" s="17"/>
    </row>
    <row r="28" spans="16:27">
      <c r="Q28" s="15"/>
      <c r="R28" s="17"/>
      <c r="S28" s="17"/>
      <c r="T28" s="17"/>
      <c r="U28" s="17"/>
      <c r="X28" s="17"/>
      <c r="Y28" s="17"/>
      <c r="Z28" s="17"/>
      <c r="AA28" s="17"/>
    </row>
    <row r="29" spans="16:27">
      <c r="Q29" s="15"/>
      <c r="R29" s="33"/>
      <c r="S29" s="17"/>
      <c r="T29" s="17"/>
      <c r="U29" s="17"/>
      <c r="X29" s="33"/>
      <c r="Y29" s="17"/>
      <c r="Z29" s="17"/>
      <c r="AA29" s="17"/>
    </row>
    <row r="30" spans="16:27">
      <c r="Q30" s="15"/>
    </row>
    <row r="31" spans="16:27">
      <c r="Q31" s="32"/>
      <c r="R31" s="17"/>
      <c r="S31" s="17"/>
      <c r="T31" s="17"/>
      <c r="U31" s="17"/>
      <c r="W31" s="18"/>
      <c r="X31" s="17"/>
      <c r="Y31" s="17"/>
      <c r="Z31" s="17"/>
      <c r="AA31" s="17"/>
    </row>
    <row r="32" spans="16:27">
      <c r="Q32" s="15"/>
      <c r="R32" s="17"/>
      <c r="S32" s="17"/>
      <c r="T32" s="17"/>
      <c r="U32" s="17"/>
      <c r="X32" s="17"/>
      <c r="Y32" s="17"/>
      <c r="Z32" s="17"/>
      <c r="AA32" s="17"/>
    </row>
    <row r="33" spans="17:27">
      <c r="Q33" s="15"/>
      <c r="R33" s="17"/>
      <c r="S33" s="17"/>
      <c r="T33" s="17"/>
      <c r="U33" s="17"/>
      <c r="X33" s="17"/>
      <c r="Y33" s="17"/>
      <c r="Z33" s="17"/>
      <c r="AA33" s="17"/>
    </row>
    <row r="34" spans="17:27">
      <c r="Q34" s="15"/>
      <c r="R34" s="17"/>
      <c r="S34" s="17"/>
      <c r="T34" s="17"/>
      <c r="U34" s="17"/>
      <c r="X34" s="17"/>
      <c r="Y34" s="17"/>
      <c r="Z34" s="17"/>
      <c r="AA34" s="17"/>
    </row>
    <row r="35" spans="17:27">
      <c r="Q35" s="15"/>
      <c r="R35" s="33"/>
      <c r="S35" s="17"/>
      <c r="T35" s="17"/>
      <c r="U35" s="17"/>
      <c r="X35" s="33"/>
      <c r="Y35" s="17"/>
      <c r="Z35" s="17"/>
      <c r="AA35" s="17"/>
    </row>
  </sheetData>
  <sheetProtection selectLockedCells="1" selectUnlockedCells="1"/>
  <mergeCells count="1">
    <mergeCell ref="H3:J3"/>
  </mergeCells>
  <phoneticPr fontId="47" type="noConversion"/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91DB8-3FB2-45C7-A460-5BE710F7566F}">
  <sheetPr>
    <pageSetUpPr fitToPage="1"/>
  </sheetPr>
  <dimension ref="B1:S18"/>
  <sheetViews>
    <sheetView zoomScale="80" zoomScaleNormal="80" workbookViewId="0"/>
  </sheetViews>
  <sheetFormatPr defaultColWidth="9" defaultRowHeight="15.75"/>
  <cols>
    <col min="1" max="2" width="8.625" style="3" customWidth="1"/>
    <col min="3" max="3" width="8.625" style="3" hidden="1" customWidth="1"/>
    <col min="4" max="4" width="8.625" style="3" customWidth="1"/>
    <col min="5" max="5" width="24.625" style="3" customWidth="1"/>
    <col min="6" max="13" width="12.625" style="3" customWidth="1"/>
    <col min="14" max="14" width="30.625" style="119" customWidth="1"/>
    <col min="15" max="15" width="20.625" style="3" customWidth="1"/>
    <col min="16" max="16384" width="9" style="3"/>
  </cols>
  <sheetData>
    <row r="1" spans="2:19" ht="16.5" customHeight="1">
      <c r="B1" s="117" t="s">
        <v>127</v>
      </c>
      <c r="C1" s="118"/>
      <c r="D1" s="118"/>
      <c r="E1" s="119"/>
      <c r="F1" s="118"/>
      <c r="G1" s="118"/>
      <c r="H1" s="118"/>
      <c r="I1" s="118"/>
      <c r="J1" s="118"/>
      <c r="K1" s="118"/>
      <c r="L1" s="118"/>
    </row>
    <row r="2" spans="2:19" ht="16.5" customHeight="1">
      <c r="B2" s="40" t="s">
        <v>100</v>
      </c>
      <c r="C2" s="119"/>
      <c r="D2" s="119"/>
      <c r="E2" s="118"/>
      <c r="F2" s="118"/>
      <c r="G2" s="118"/>
      <c r="H2" s="118"/>
      <c r="I2" s="118"/>
      <c r="J2" s="118"/>
    </row>
    <row r="3" spans="2:19" ht="16.5" customHeight="1">
      <c r="B3" s="126" t="s">
        <v>128</v>
      </c>
      <c r="C3" s="127"/>
      <c r="D3" s="127"/>
    </row>
    <row r="4" spans="2:19" ht="16.5" customHeight="1">
      <c r="B4" s="72" t="s">
        <v>129</v>
      </c>
      <c r="C4" s="70" t="s">
        <v>10</v>
      </c>
      <c r="D4" s="70" t="s">
        <v>11</v>
      </c>
      <c r="E4" s="70" t="s">
        <v>12</v>
      </c>
      <c r="F4" s="73"/>
      <c r="G4" s="73"/>
      <c r="H4" s="71" t="s">
        <v>13</v>
      </c>
      <c r="I4" s="73"/>
      <c r="J4" s="73"/>
      <c r="K4" s="71" t="s">
        <v>13</v>
      </c>
      <c r="L4" s="73" t="s">
        <v>130</v>
      </c>
      <c r="M4" s="70" t="s">
        <v>14</v>
      </c>
      <c r="N4" s="70"/>
      <c r="O4" s="35"/>
    </row>
    <row r="5" spans="2:19" ht="16.5" customHeight="1">
      <c r="B5" s="72" t="s">
        <v>15</v>
      </c>
      <c r="C5" s="70" t="s">
        <v>131</v>
      </c>
      <c r="D5" s="73" t="s">
        <v>16</v>
      </c>
      <c r="E5" s="70" t="s">
        <v>104</v>
      </c>
      <c r="F5" s="73" t="s">
        <v>123</v>
      </c>
      <c r="G5" s="73" t="s">
        <v>124</v>
      </c>
      <c r="H5" s="71" t="s">
        <v>17</v>
      </c>
      <c r="I5" s="73" t="s">
        <v>125</v>
      </c>
      <c r="J5" s="73" t="s">
        <v>124</v>
      </c>
      <c r="K5" s="71" t="s">
        <v>17</v>
      </c>
      <c r="L5" s="73" t="s">
        <v>17</v>
      </c>
      <c r="M5" s="70" t="s">
        <v>132</v>
      </c>
      <c r="N5" s="70"/>
      <c r="O5" s="70" t="s">
        <v>133</v>
      </c>
      <c r="P5" s="119"/>
      <c r="Q5" s="119"/>
      <c r="R5" s="119"/>
      <c r="S5" s="119"/>
    </row>
    <row r="6" spans="2:19" ht="16.5" customHeight="1">
      <c r="B6" s="74">
        <v>1</v>
      </c>
      <c r="C6" s="35" t="str">
        <f t="shared" ref="C6:C18" si="0">M6</f>
        <v>A1</v>
      </c>
      <c r="D6" s="35">
        <v>1</v>
      </c>
      <c r="E6" s="123" t="s">
        <v>188</v>
      </c>
      <c r="F6" s="134" t="s">
        <v>200</v>
      </c>
      <c r="G6" s="76" t="s">
        <v>422</v>
      </c>
      <c r="H6" s="41">
        <v>27</v>
      </c>
      <c r="I6" s="134" t="s">
        <v>210</v>
      </c>
      <c r="J6" s="76" t="s">
        <v>423</v>
      </c>
      <c r="K6" s="41">
        <v>27.75</v>
      </c>
      <c r="L6" s="39">
        <f t="shared" ref="L6:L18" si="1">H6+K6</f>
        <v>54.75</v>
      </c>
      <c r="M6" s="51" t="s">
        <v>105</v>
      </c>
      <c r="N6" s="48"/>
      <c r="O6" s="35"/>
    </row>
    <row r="7" spans="2:19" ht="16.5" customHeight="1">
      <c r="B7" s="74">
        <v>2</v>
      </c>
      <c r="C7" s="35" t="str">
        <f t="shared" si="0"/>
        <v>B1</v>
      </c>
      <c r="D7" s="35">
        <v>2</v>
      </c>
      <c r="E7" s="123" t="s">
        <v>187</v>
      </c>
      <c r="F7" s="134" t="s">
        <v>199</v>
      </c>
      <c r="G7" s="76" t="s">
        <v>424</v>
      </c>
      <c r="H7" s="41">
        <v>36</v>
      </c>
      <c r="I7" s="134" t="s">
        <v>172</v>
      </c>
      <c r="J7" s="76" t="s">
        <v>414</v>
      </c>
      <c r="K7" s="41">
        <v>0.75</v>
      </c>
      <c r="L7" s="39">
        <f t="shared" si="1"/>
        <v>36.75</v>
      </c>
      <c r="M7" s="51" t="s">
        <v>106</v>
      </c>
      <c r="N7" s="70"/>
      <c r="O7" s="35"/>
    </row>
    <row r="8" spans="2:19" ht="16.5" customHeight="1">
      <c r="B8" s="74">
        <v>3</v>
      </c>
      <c r="C8" s="35" t="str">
        <f t="shared" si="0"/>
        <v>C1</v>
      </c>
      <c r="D8" s="35">
        <v>3</v>
      </c>
      <c r="E8" s="123" t="s">
        <v>184</v>
      </c>
      <c r="F8" s="134" t="s">
        <v>197</v>
      </c>
      <c r="G8" s="76" t="s">
        <v>425</v>
      </c>
      <c r="H8" s="41">
        <v>18</v>
      </c>
      <c r="I8" s="134" t="s">
        <v>208</v>
      </c>
      <c r="J8" s="49" t="s">
        <v>97</v>
      </c>
      <c r="K8" s="76">
        <v>0</v>
      </c>
      <c r="L8" s="39">
        <f t="shared" si="1"/>
        <v>18</v>
      </c>
      <c r="M8" s="128" t="s">
        <v>266</v>
      </c>
      <c r="N8" s="50" t="s">
        <v>231</v>
      </c>
      <c r="O8" s="35"/>
    </row>
    <row r="9" spans="2:19" ht="16.5" customHeight="1">
      <c r="B9" s="74">
        <v>4</v>
      </c>
      <c r="C9" s="35" t="str">
        <f t="shared" si="0"/>
        <v>D1</v>
      </c>
      <c r="D9" s="35">
        <v>3</v>
      </c>
      <c r="E9" s="123" t="s">
        <v>196</v>
      </c>
      <c r="F9" s="134" t="s">
        <v>207</v>
      </c>
      <c r="G9" s="76" t="s">
        <v>426</v>
      </c>
      <c r="H9" s="41">
        <v>18</v>
      </c>
      <c r="I9" s="134" t="s">
        <v>218</v>
      </c>
      <c r="J9" s="49" t="s">
        <v>97</v>
      </c>
      <c r="K9" s="76">
        <v>0</v>
      </c>
      <c r="L9" s="39">
        <f t="shared" si="1"/>
        <v>18</v>
      </c>
      <c r="M9" s="128" t="s">
        <v>265</v>
      </c>
      <c r="N9" s="50" t="s">
        <v>231</v>
      </c>
      <c r="O9" s="35"/>
    </row>
    <row r="10" spans="2:19" ht="16.5" customHeight="1">
      <c r="B10" s="74">
        <v>5</v>
      </c>
      <c r="C10" s="35" t="str">
        <f t="shared" si="0"/>
        <v>D2</v>
      </c>
      <c r="D10" s="35">
        <v>5</v>
      </c>
      <c r="E10" s="123" t="s">
        <v>189</v>
      </c>
      <c r="F10" s="134" t="s">
        <v>201</v>
      </c>
      <c r="G10" s="76" t="s">
        <v>427</v>
      </c>
      <c r="H10" s="41">
        <v>0.75</v>
      </c>
      <c r="I10" s="134" t="s">
        <v>211</v>
      </c>
      <c r="J10" s="49" t="s">
        <v>97</v>
      </c>
      <c r="K10" s="76">
        <v>0</v>
      </c>
      <c r="L10" s="39">
        <f t="shared" si="1"/>
        <v>0.75</v>
      </c>
      <c r="M10" s="47" t="s">
        <v>107</v>
      </c>
      <c r="N10" s="48"/>
      <c r="O10" s="35"/>
    </row>
    <row r="11" spans="2:19" ht="16.5" customHeight="1">
      <c r="B11" s="74">
        <v>6</v>
      </c>
      <c r="C11" s="35" t="str">
        <f t="shared" si="0"/>
        <v>D3</v>
      </c>
      <c r="D11" s="35">
        <v>6</v>
      </c>
      <c r="E11" s="123" t="s">
        <v>185</v>
      </c>
      <c r="F11" s="134" t="s">
        <v>233</v>
      </c>
      <c r="G11" s="76" t="s">
        <v>234</v>
      </c>
      <c r="H11" s="41">
        <v>0</v>
      </c>
      <c r="I11" s="134" t="s">
        <v>232</v>
      </c>
      <c r="J11" s="76" t="s">
        <v>235</v>
      </c>
      <c r="K11" s="41">
        <v>0</v>
      </c>
      <c r="L11" s="39">
        <f t="shared" si="1"/>
        <v>0</v>
      </c>
      <c r="M11" s="128" t="s">
        <v>262</v>
      </c>
      <c r="N11" s="50" t="s">
        <v>242</v>
      </c>
      <c r="O11" s="35"/>
    </row>
    <row r="12" spans="2:19" ht="16.5" customHeight="1">
      <c r="B12" s="74">
        <v>7</v>
      </c>
      <c r="C12" s="35" t="str">
        <f t="shared" si="0"/>
        <v>C2</v>
      </c>
      <c r="D12" s="35">
        <v>6</v>
      </c>
      <c r="E12" s="123" t="s">
        <v>186</v>
      </c>
      <c r="F12" s="134" t="s">
        <v>198</v>
      </c>
      <c r="G12" s="76" t="s">
        <v>428</v>
      </c>
      <c r="H12" s="41">
        <v>0</v>
      </c>
      <c r="I12" s="134" t="s">
        <v>209</v>
      </c>
      <c r="J12" s="76" t="s">
        <v>429</v>
      </c>
      <c r="K12" s="41">
        <v>0</v>
      </c>
      <c r="L12" s="39">
        <f t="shared" si="1"/>
        <v>0</v>
      </c>
      <c r="M12" s="128" t="s">
        <v>261</v>
      </c>
      <c r="N12" s="50" t="s">
        <v>242</v>
      </c>
      <c r="O12" s="35"/>
    </row>
    <row r="13" spans="2:19" ht="16.5" customHeight="1">
      <c r="B13" s="74">
        <v>8</v>
      </c>
      <c r="C13" s="35" t="str">
        <f t="shared" si="0"/>
        <v>B3</v>
      </c>
      <c r="D13" s="35">
        <v>6</v>
      </c>
      <c r="E13" s="123" t="s">
        <v>190</v>
      </c>
      <c r="F13" s="134" t="s">
        <v>202</v>
      </c>
      <c r="G13" s="49" t="s">
        <v>97</v>
      </c>
      <c r="H13" s="76">
        <v>0</v>
      </c>
      <c r="I13" s="134" t="s">
        <v>212</v>
      </c>
      <c r="J13" s="49" t="s">
        <v>97</v>
      </c>
      <c r="K13" s="76">
        <v>0</v>
      </c>
      <c r="L13" s="39">
        <f t="shared" si="1"/>
        <v>0</v>
      </c>
      <c r="M13" s="128" t="s">
        <v>112</v>
      </c>
      <c r="N13" s="50" t="s">
        <v>241</v>
      </c>
      <c r="O13" s="35"/>
    </row>
    <row r="14" spans="2:19" ht="16.5" customHeight="1">
      <c r="B14" s="74">
        <v>9</v>
      </c>
      <c r="C14" s="35" t="str">
        <f t="shared" si="0"/>
        <v>A3</v>
      </c>
      <c r="D14" s="35">
        <v>6</v>
      </c>
      <c r="E14" s="123" t="s">
        <v>191</v>
      </c>
      <c r="F14" s="134" t="s">
        <v>203</v>
      </c>
      <c r="G14" s="49" t="s">
        <v>97</v>
      </c>
      <c r="H14" s="76">
        <v>0</v>
      </c>
      <c r="I14" s="134" t="s">
        <v>213</v>
      </c>
      <c r="J14" s="49" t="s">
        <v>97</v>
      </c>
      <c r="K14" s="76">
        <v>0</v>
      </c>
      <c r="L14" s="39">
        <f t="shared" si="1"/>
        <v>0</v>
      </c>
      <c r="M14" s="128" t="s">
        <v>111</v>
      </c>
      <c r="N14" s="50" t="s">
        <v>241</v>
      </c>
      <c r="O14" s="35"/>
    </row>
    <row r="15" spans="2:19" ht="16.5" customHeight="1">
      <c r="B15" s="74">
        <v>10</v>
      </c>
      <c r="C15" s="35" t="str">
        <f t="shared" si="0"/>
        <v>D4</v>
      </c>
      <c r="D15" s="35">
        <v>6</v>
      </c>
      <c r="E15" s="123" t="s">
        <v>192</v>
      </c>
      <c r="F15" s="134" t="s">
        <v>204</v>
      </c>
      <c r="G15" s="49" t="s">
        <v>97</v>
      </c>
      <c r="H15" s="76">
        <v>0</v>
      </c>
      <c r="I15" s="134" t="s">
        <v>214</v>
      </c>
      <c r="J15" s="49" t="s">
        <v>97</v>
      </c>
      <c r="K15" s="76">
        <v>0</v>
      </c>
      <c r="L15" s="39">
        <f t="shared" si="1"/>
        <v>0</v>
      </c>
      <c r="M15" s="128" t="s">
        <v>267</v>
      </c>
      <c r="N15" s="50" t="s">
        <v>241</v>
      </c>
      <c r="O15" s="35"/>
    </row>
    <row r="16" spans="2:19" ht="16.5" customHeight="1">
      <c r="B16" s="74">
        <v>11</v>
      </c>
      <c r="C16" s="35" t="str">
        <f t="shared" si="0"/>
        <v>B2</v>
      </c>
      <c r="D16" s="35">
        <v>6</v>
      </c>
      <c r="E16" s="123" t="s">
        <v>193</v>
      </c>
      <c r="F16" s="134" t="s">
        <v>205</v>
      </c>
      <c r="G16" s="76" t="s">
        <v>430</v>
      </c>
      <c r="H16" s="41">
        <v>0</v>
      </c>
      <c r="I16" s="134" t="s">
        <v>215</v>
      </c>
      <c r="J16" s="49" t="s">
        <v>97</v>
      </c>
      <c r="K16" s="76">
        <v>0</v>
      </c>
      <c r="L16" s="39">
        <f t="shared" si="1"/>
        <v>0</v>
      </c>
      <c r="M16" s="128" t="s">
        <v>90</v>
      </c>
      <c r="N16" s="50" t="s">
        <v>241</v>
      </c>
      <c r="O16" s="35"/>
    </row>
    <row r="17" spans="2:15" ht="16.5" customHeight="1">
      <c r="B17" s="74">
        <v>12</v>
      </c>
      <c r="C17" s="35" t="str">
        <f t="shared" si="0"/>
        <v>C3</v>
      </c>
      <c r="D17" s="35">
        <v>6</v>
      </c>
      <c r="E17" s="123" t="s">
        <v>194</v>
      </c>
      <c r="F17" s="134" t="s">
        <v>237</v>
      </c>
      <c r="G17" s="76" t="s">
        <v>236</v>
      </c>
      <c r="H17" s="41">
        <v>0</v>
      </c>
      <c r="I17" s="134" t="s">
        <v>216</v>
      </c>
      <c r="J17" s="49" t="s">
        <v>97</v>
      </c>
      <c r="K17" s="76">
        <v>0</v>
      </c>
      <c r="L17" s="39">
        <f t="shared" si="1"/>
        <v>0</v>
      </c>
      <c r="M17" s="128" t="s">
        <v>260</v>
      </c>
      <c r="N17" s="50" t="s">
        <v>241</v>
      </c>
      <c r="O17" s="35"/>
    </row>
    <row r="18" spans="2:15" ht="16.5" customHeight="1">
      <c r="B18" s="74">
        <v>13</v>
      </c>
      <c r="C18" s="35" t="str">
        <f t="shared" si="0"/>
        <v>A2</v>
      </c>
      <c r="D18" s="35">
        <v>6</v>
      </c>
      <c r="E18" s="123" t="s">
        <v>195</v>
      </c>
      <c r="F18" s="134" t="s">
        <v>206</v>
      </c>
      <c r="G18" s="49" t="s">
        <v>97</v>
      </c>
      <c r="H18" s="76">
        <v>0</v>
      </c>
      <c r="I18" s="134" t="s">
        <v>217</v>
      </c>
      <c r="J18" s="49" t="s">
        <v>97</v>
      </c>
      <c r="K18" s="76">
        <v>0</v>
      </c>
      <c r="L18" s="39">
        <f t="shared" si="1"/>
        <v>0</v>
      </c>
      <c r="M18" s="128" t="s">
        <v>91</v>
      </c>
      <c r="N18" s="50" t="s">
        <v>241</v>
      </c>
      <c r="O18" s="35"/>
    </row>
  </sheetData>
  <sheetProtection selectLockedCells="1" selectUnlockedCells="1"/>
  <phoneticPr fontId="47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F0CB-538B-4C4E-9A67-EA96A1FB984D}">
  <sheetPr>
    <pageSetUpPr fitToPage="1"/>
  </sheetPr>
  <dimension ref="B1:S65"/>
  <sheetViews>
    <sheetView zoomScale="80" zoomScaleNormal="80" workbookViewId="0"/>
  </sheetViews>
  <sheetFormatPr defaultColWidth="9" defaultRowHeight="15.75"/>
  <cols>
    <col min="1" max="1" width="8.625" style="67" customWidth="1"/>
    <col min="2" max="2" width="16.625" style="67" customWidth="1"/>
    <col min="3" max="3" width="16.625" style="65" customWidth="1"/>
    <col min="4" max="12" width="16.625" style="67" customWidth="1"/>
    <col min="13" max="16384" width="9" style="67"/>
  </cols>
  <sheetData>
    <row r="1" spans="2:19" ht="16.5" customHeight="1">
      <c r="B1" s="52" t="s">
        <v>113</v>
      </c>
      <c r="D1" s="7"/>
    </row>
    <row r="2" spans="2:19" ht="16.5" customHeight="1">
      <c r="B2" s="52"/>
      <c r="D2" s="7"/>
    </row>
    <row r="3" spans="2:19" ht="16.5" customHeight="1">
      <c r="B3" s="4" t="s">
        <v>114</v>
      </c>
      <c r="D3" s="65"/>
    </row>
    <row r="4" spans="2:19" ht="16.5" customHeight="1">
      <c r="B4" s="4" t="s">
        <v>115</v>
      </c>
      <c r="D4" s="65"/>
    </row>
    <row r="5" spans="2:19" ht="16.5" customHeight="1">
      <c r="B5" s="5" t="s">
        <v>240</v>
      </c>
      <c r="C5" s="77"/>
      <c r="D5" s="77"/>
      <c r="E5" s="78"/>
      <c r="F5" s="78"/>
      <c r="G5" s="78"/>
      <c r="H5" s="78"/>
      <c r="I5" s="78"/>
    </row>
    <row r="6" spans="2:19" ht="16.5" customHeight="1">
      <c r="B6" s="5"/>
      <c r="C6" s="77"/>
      <c r="D6" s="77"/>
      <c r="E6" s="78"/>
      <c r="F6" s="78"/>
      <c r="G6" s="78"/>
      <c r="H6" s="78"/>
      <c r="I6" s="78"/>
    </row>
    <row r="7" spans="2:19" ht="16.5" customHeight="1">
      <c r="B7" s="60" t="s">
        <v>31</v>
      </c>
      <c r="C7" s="60" t="s">
        <v>32</v>
      </c>
      <c r="D7" s="60" t="s">
        <v>33</v>
      </c>
      <c r="E7" s="60" t="s">
        <v>34</v>
      </c>
      <c r="G7" s="65"/>
    </row>
    <row r="8" spans="2:19" s="114" customFormat="1" ht="16.5" customHeight="1">
      <c r="B8" s="63" t="s">
        <v>35</v>
      </c>
      <c r="C8" s="63" t="s">
        <v>36</v>
      </c>
      <c r="D8" s="63" t="s">
        <v>37</v>
      </c>
      <c r="E8" s="63" t="s">
        <v>38</v>
      </c>
    </row>
    <row r="9" spans="2:19" s="114" customFormat="1" ht="16.5" customHeight="1">
      <c r="B9" s="63" t="s">
        <v>39</v>
      </c>
      <c r="C9" s="63" t="s">
        <v>40</v>
      </c>
      <c r="D9" s="63" t="s">
        <v>41</v>
      </c>
      <c r="E9" s="63" t="s">
        <v>42</v>
      </c>
    </row>
    <row r="10" spans="2:19" s="114" customFormat="1" ht="16.5" customHeight="1">
      <c r="B10" s="141" t="s">
        <v>43</v>
      </c>
      <c r="C10" s="142" t="s">
        <v>44</v>
      </c>
      <c r="D10" s="142" t="s">
        <v>45</v>
      </c>
      <c r="E10" s="64" t="s">
        <v>46</v>
      </c>
    </row>
    <row r="11" spans="2:19" s="114" customFormat="1" ht="16.5" customHeight="1">
      <c r="B11" s="115"/>
      <c r="C11" s="115"/>
      <c r="D11" s="115"/>
      <c r="E11" s="140" t="s">
        <v>47</v>
      </c>
      <c r="F11" s="115"/>
      <c r="G11" s="115"/>
      <c r="H11" s="115"/>
      <c r="I11" s="115"/>
    </row>
    <row r="12" spans="2:19" ht="16.5" customHeight="1">
      <c r="B12" s="4"/>
      <c r="D12" s="65"/>
      <c r="E12" s="65"/>
      <c r="F12" s="65"/>
      <c r="G12" s="65"/>
      <c r="H12" s="65"/>
      <c r="I12" s="65"/>
      <c r="J12" s="65"/>
    </row>
    <row r="13" spans="2:19" ht="16.5" customHeight="1">
      <c r="B13" s="4"/>
      <c r="C13" s="36"/>
      <c r="D13" s="36"/>
      <c r="E13" s="36"/>
      <c r="F13" s="36"/>
      <c r="G13" s="36"/>
      <c r="H13" s="36"/>
      <c r="I13" s="36"/>
      <c r="J13" s="36"/>
    </row>
    <row r="14" spans="2:19" ht="16.5" customHeight="1">
      <c r="B14" s="6" t="s">
        <v>48</v>
      </c>
      <c r="C14" s="77"/>
      <c r="D14" s="77"/>
      <c r="E14" s="78"/>
      <c r="F14" s="78"/>
      <c r="G14" s="78"/>
    </row>
    <row r="15" spans="2:19" ht="16.5" customHeight="1">
      <c r="B15" s="6" t="s">
        <v>49</v>
      </c>
      <c r="C15" s="77"/>
      <c r="D15" s="77"/>
      <c r="E15" s="78"/>
      <c r="F15" s="78"/>
      <c r="G15" s="78"/>
    </row>
    <row r="16" spans="2:19" ht="16.5" customHeight="1">
      <c r="B16" s="116"/>
      <c r="C16" s="101"/>
      <c r="L16" s="52"/>
      <c r="N16" s="65"/>
      <c r="O16" s="10"/>
      <c r="P16" s="88"/>
      <c r="Q16" s="80"/>
      <c r="R16" s="80"/>
      <c r="S16" s="80"/>
    </row>
    <row r="17" spans="2:9" ht="16.5" customHeight="1">
      <c r="B17" s="4" t="s">
        <v>116</v>
      </c>
      <c r="E17" s="65"/>
    </row>
    <row r="18" spans="2:9" ht="16.5" customHeight="1">
      <c r="D18" s="65"/>
      <c r="E18" s="65"/>
      <c r="F18" s="65"/>
      <c r="G18" s="65"/>
    </row>
    <row r="19" spans="2:9" ht="16.5" customHeight="1">
      <c r="C19" s="79"/>
    </row>
    <row r="20" spans="2:9" ht="16.5" customHeight="1">
      <c r="B20" s="7" t="s">
        <v>18</v>
      </c>
      <c r="C20" s="103" t="str">
        <f>男U17賽程!S7</f>
        <v>有冇氧氣袋</v>
      </c>
      <c r="D20" s="10"/>
      <c r="E20" s="80"/>
      <c r="F20" s="80"/>
      <c r="G20" s="80"/>
    </row>
    <row r="21" spans="2:9" ht="16.5" customHeight="1">
      <c r="C21" s="81"/>
      <c r="D21" s="82"/>
      <c r="E21" s="93"/>
      <c r="F21" s="80"/>
      <c r="G21" s="80"/>
    </row>
    <row r="22" spans="2:9" ht="16.5" customHeight="1">
      <c r="C22" s="8" t="s">
        <v>81</v>
      </c>
      <c r="D22" s="80"/>
      <c r="E22" s="41" t="str">
        <f>C20</f>
        <v>有冇氧氣袋</v>
      </c>
      <c r="F22" s="80"/>
      <c r="G22" s="80"/>
    </row>
    <row r="23" spans="2:9" ht="16.5" customHeight="1">
      <c r="C23" s="81" t="s">
        <v>476</v>
      </c>
      <c r="D23" s="80"/>
      <c r="E23" s="45"/>
      <c r="F23" s="80"/>
      <c r="G23" s="80"/>
    </row>
    <row r="24" spans="2:9" ht="16.5" customHeight="1">
      <c r="C24" s="85"/>
      <c r="D24" s="86"/>
      <c r="E24" s="45"/>
      <c r="F24" s="87"/>
      <c r="G24" s="80"/>
    </row>
    <row r="25" spans="2:9" ht="16.5" customHeight="1">
      <c r="B25" s="7" t="s">
        <v>90</v>
      </c>
      <c r="C25" s="14" t="str">
        <f>男U17賽程!Y8</f>
        <v>宣道中學</v>
      </c>
      <c r="D25" s="80"/>
      <c r="E25" s="45"/>
      <c r="F25" s="87"/>
      <c r="G25" s="80"/>
    </row>
    <row r="26" spans="2:9" ht="16.5" customHeight="1">
      <c r="C26" s="10"/>
      <c r="D26" s="80"/>
      <c r="E26" s="45"/>
      <c r="F26" s="87"/>
      <c r="G26" s="80"/>
    </row>
    <row r="27" spans="2:9" ht="16.5" customHeight="1">
      <c r="C27" s="10"/>
      <c r="E27" s="8" t="s">
        <v>82</v>
      </c>
      <c r="F27" s="9"/>
      <c r="G27" s="46"/>
    </row>
    <row r="28" spans="2:9" ht="16.5" customHeight="1">
      <c r="C28" s="10"/>
      <c r="D28" s="10"/>
      <c r="E28" s="220"/>
      <c r="F28" s="90"/>
      <c r="G28" s="45"/>
    </row>
    <row r="29" spans="2:9" ht="16.5" customHeight="1">
      <c r="B29" s="7" t="s">
        <v>261</v>
      </c>
      <c r="C29" s="14" t="str">
        <f>男U17賽程!S15</f>
        <v>奶龍的傳人</v>
      </c>
      <c r="E29" s="45"/>
      <c r="G29" s="92"/>
    </row>
    <row r="30" spans="2:9" ht="16.5" customHeight="1">
      <c r="C30" s="81"/>
      <c r="D30" s="80"/>
      <c r="E30" s="45"/>
      <c r="F30" s="93"/>
      <c r="G30" s="45"/>
    </row>
    <row r="31" spans="2:9" ht="16.5" customHeight="1">
      <c r="C31" s="8" t="s">
        <v>83</v>
      </c>
      <c r="D31" s="94"/>
      <c r="E31" s="147" t="str">
        <f>C34</f>
        <v>HKBV-最緊要心態好</v>
      </c>
      <c r="F31" s="80"/>
      <c r="G31" s="45"/>
    </row>
    <row r="32" spans="2:9" ht="16.5" customHeight="1">
      <c r="C32" s="217" t="s">
        <v>480</v>
      </c>
      <c r="D32" s="10"/>
      <c r="E32" s="80"/>
      <c r="F32" s="80"/>
      <c r="G32" s="45"/>
      <c r="H32" s="96"/>
      <c r="I32" s="80"/>
    </row>
    <row r="33" spans="2:9" ht="16.5" customHeight="1">
      <c r="B33" s="52"/>
      <c r="C33" s="8"/>
      <c r="D33" s="10"/>
      <c r="E33" s="80"/>
      <c r="F33" s="80"/>
      <c r="G33" s="45"/>
      <c r="H33" s="96"/>
      <c r="I33" s="80"/>
    </row>
    <row r="34" spans="2:9" ht="16.5" customHeight="1">
      <c r="B34" s="7" t="s">
        <v>21</v>
      </c>
      <c r="C34" s="14" t="str">
        <f>男U17賽程!Y14</f>
        <v>HKBV-最緊要心態好</v>
      </c>
      <c r="D34" s="10"/>
      <c r="E34" s="80"/>
      <c r="F34" s="80"/>
      <c r="G34" s="45"/>
      <c r="H34" s="96"/>
      <c r="I34" s="80"/>
    </row>
    <row r="35" spans="2:9" ht="16.5" customHeight="1">
      <c r="C35" s="9"/>
      <c r="D35" s="80"/>
      <c r="E35" s="34"/>
      <c r="F35" s="34"/>
      <c r="G35" s="8" t="s">
        <v>84</v>
      </c>
      <c r="H35" s="97"/>
      <c r="I35" s="107"/>
    </row>
    <row r="36" spans="2:9" ht="16.5" customHeight="1">
      <c r="C36" s="10"/>
      <c r="E36" s="34"/>
      <c r="F36" s="34"/>
      <c r="G36" s="81"/>
      <c r="H36" s="61" t="s">
        <v>50</v>
      </c>
      <c r="I36" s="80"/>
    </row>
    <row r="37" spans="2:9" ht="16.5" customHeight="1">
      <c r="B37" s="7" t="s">
        <v>20</v>
      </c>
      <c r="C37" s="14" t="str">
        <f>男U17賽程!S14</f>
        <v>CYC-輕手啲</v>
      </c>
      <c r="F37" s="34"/>
      <c r="G37" s="45"/>
      <c r="H37" s="96"/>
      <c r="I37" s="80"/>
    </row>
    <row r="38" spans="2:9" ht="16.5" customHeight="1">
      <c r="C38" s="221"/>
      <c r="D38" s="10"/>
      <c r="E38" s="80"/>
      <c r="F38" s="34"/>
      <c r="G38" s="45"/>
    </row>
    <row r="39" spans="2:9" ht="16.5" customHeight="1">
      <c r="C39" s="219" t="s">
        <v>85</v>
      </c>
      <c r="D39" s="143"/>
      <c r="E39" s="93"/>
      <c r="F39" s="80"/>
      <c r="G39" s="45"/>
    </row>
    <row r="40" spans="2:9" ht="16.5" customHeight="1">
      <c r="C40" s="216" t="s">
        <v>479</v>
      </c>
      <c r="D40" s="80"/>
      <c r="E40" s="41" t="str">
        <f>C42</f>
        <v>仁青U17</v>
      </c>
      <c r="F40" s="80"/>
      <c r="G40" s="45"/>
    </row>
    <row r="41" spans="2:9" ht="16.5" customHeight="1">
      <c r="C41" s="222"/>
      <c r="D41" s="10"/>
      <c r="E41" s="45"/>
      <c r="F41" s="80"/>
      <c r="G41" s="45"/>
    </row>
    <row r="42" spans="2:9" ht="16.5" customHeight="1">
      <c r="B42" s="7" t="s">
        <v>107</v>
      </c>
      <c r="C42" s="14" t="str">
        <f>男U17賽程!Y15</f>
        <v>仁青U17</v>
      </c>
      <c r="D42" s="80"/>
      <c r="E42" s="45"/>
      <c r="F42" s="80"/>
      <c r="G42" s="45"/>
    </row>
    <row r="43" spans="2:9" ht="16.5" customHeight="1">
      <c r="C43" s="10"/>
      <c r="D43" s="80"/>
      <c r="E43" s="45"/>
      <c r="F43" s="80"/>
      <c r="G43" s="45"/>
    </row>
    <row r="44" spans="2:9" ht="16.5" customHeight="1">
      <c r="C44" s="10"/>
      <c r="E44" s="9" t="s">
        <v>86</v>
      </c>
      <c r="F44" s="98"/>
      <c r="G44" s="44"/>
    </row>
    <row r="45" spans="2:9" ht="16.5" customHeight="1">
      <c r="C45" s="10"/>
      <c r="D45" s="10"/>
      <c r="E45" s="89"/>
      <c r="G45" s="80"/>
    </row>
    <row r="46" spans="2:9" ht="16.5" customHeight="1">
      <c r="B46" s="7" t="s">
        <v>91</v>
      </c>
      <c r="C46" s="14" t="str">
        <f>男U17賽程!S8</f>
        <v>聖芳濟書院U14</v>
      </c>
      <c r="E46" s="45"/>
    </row>
    <row r="47" spans="2:9" ht="16.5" customHeight="1">
      <c r="C47" s="81"/>
      <c r="D47" s="80"/>
      <c r="E47" s="45"/>
    </row>
    <row r="48" spans="2:9" ht="16.5" customHeight="1">
      <c r="C48" s="8" t="s">
        <v>87</v>
      </c>
      <c r="D48" s="94"/>
      <c r="E48" s="147" t="str">
        <f>C51</f>
        <v>施朗</v>
      </c>
      <c r="I48" s="12"/>
    </row>
    <row r="49" spans="2:15" ht="16.5" customHeight="1">
      <c r="C49" s="217" t="s">
        <v>473</v>
      </c>
      <c r="D49" s="10"/>
      <c r="E49" s="80"/>
    </row>
    <row r="50" spans="2:15" ht="16.5" customHeight="1">
      <c r="C50" s="8"/>
      <c r="D50" s="10"/>
      <c r="E50" s="80"/>
    </row>
    <row r="51" spans="2:15" ht="16.5" customHeight="1">
      <c r="B51" s="7" t="s">
        <v>19</v>
      </c>
      <c r="C51" s="14" t="str">
        <f>男U17賽程!Y7</f>
        <v>施朗</v>
      </c>
      <c r="D51" s="10"/>
      <c r="E51" s="80"/>
      <c r="F51" s="80"/>
    </row>
    <row r="52" spans="2:15" ht="16.5" customHeight="1">
      <c r="C52" s="10"/>
      <c r="D52" s="10"/>
      <c r="E52" s="34"/>
      <c r="H52" s="91"/>
      <c r="I52" s="99"/>
    </row>
    <row r="53" spans="2:15" ht="16.5" customHeight="1">
      <c r="C53" s="9"/>
      <c r="D53" s="80"/>
      <c r="E53" s="34"/>
      <c r="F53" s="10"/>
      <c r="G53" s="80"/>
      <c r="I53" s="89"/>
    </row>
    <row r="54" spans="2:15" ht="16.5" customHeight="1">
      <c r="D54" s="100"/>
      <c r="E54" s="9"/>
      <c r="F54" s="100"/>
      <c r="G54" s="10"/>
      <c r="H54" s="80"/>
      <c r="I54" s="8" t="s">
        <v>88</v>
      </c>
      <c r="J54" s="105"/>
      <c r="K54" s="91"/>
    </row>
    <row r="55" spans="2:15" ht="16.5" customHeight="1">
      <c r="D55" s="65"/>
      <c r="F55" s="9"/>
      <c r="G55" s="10"/>
      <c r="H55" s="80"/>
      <c r="I55" s="106"/>
      <c r="J55" s="10" t="s">
        <v>51</v>
      </c>
      <c r="K55" s="80"/>
    </row>
    <row r="56" spans="2:15" ht="16.5" customHeight="1">
      <c r="C56" s="101"/>
      <c r="D56" s="9"/>
      <c r="E56" s="88"/>
      <c r="F56" s="10"/>
      <c r="G56" s="80"/>
      <c r="H56" s="96"/>
      <c r="I56" s="8"/>
      <c r="J56" s="10"/>
      <c r="K56" s="80"/>
    </row>
    <row r="57" spans="2:15" ht="16.5" customHeight="1">
      <c r="E57" s="65"/>
      <c r="F57" s="80"/>
      <c r="G57" s="80"/>
      <c r="H57" s="91"/>
      <c r="I57" s="102"/>
      <c r="J57" s="10"/>
      <c r="K57" s="80"/>
    </row>
    <row r="58" spans="2:15" ht="16.5" customHeight="1">
      <c r="E58" s="65"/>
      <c r="G58" s="65"/>
      <c r="H58" s="96"/>
      <c r="I58" s="96"/>
      <c r="J58" s="80"/>
    </row>
    <row r="59" spans="2:15" ht="16.5" customHeight="1">
      <c r="C59" s="11" t="s">
        <v>25</v>
      </c>
      <c r="D59" s="103" t="str">
        <f>男U17賽程!S8</f>
        <v>聖芳濟書院U14</v>
      </c>
      <c r="F59" s="12" t="s">
        <v>52</v>
      </c>
      <c r="G59" s="13" t="s">
        <v>53</v>
      </c>
      <c r="H59" s="96"/>
      <c r="I59" s="80"/>
      <c r="N59" s="34"/>
      <c r="O59" s="34"/>
    </row>
    <row r="60" spans="2:15" ht="16.5" customHeight="1">
      <c r="C60" s="14" t="s">
        <v>24</v>
      </c>
      <c r="D60" s="14" t="str">
        <f>男U17賽程!Y8</f>
        <v>宣道中學</v>
      </c>
      <c r="F60" s="12" t="s">
        <v>54</v>
      </c>
      <c r="G60" s="13" t="s">
        <v>55</v>
      </c>
      <c r="N60" s="34"/>
      <c r="O60" s="34"/>
    </row>
    <row r="61" spans="2:15" ht="16.5" customHeight="1">
      <c r="C61" s="14" t="s">
        <v>23</v>
      </c>
      <c r="D61" s="14" t="str">
        <f>男U17賽程!S15</f>
        <v>奶龍的傳人</v>
      </c>
      <c r="F61" s="12" t="s">
        <v>56</v>
      </c>
      <c r="G61" s="13" t="s">
        <v>57</v>
      </c>
      <c r="H61" s="96"/>
      <c r="I61" s="80"/>
      <c r="J61" s="104"/>
      <c r="N61" s="34"/>
      <c r="O61" s="34"/>
    </row>
    <row r="62" spans="2:15" ht="16.5" customHeight="1">
      <c r="C62" s="14" t="s">
        <v>22</v>
      </c>
      <c r="D62" s="14" t="str">
        <f>男U17賽程!Y15</f>
        <v>仁青U17</v>
      </c>
      <c r="F62" s="12" t="s">
        <v>58</v>
      </c>
      <c r="G62" s="13" t="s">
        <v>59</v>
      </c>
      <c r="H62" s="96"/>
      <c r="I62" s="80"/>
      <c r="J62" s="104"/>
      <c r="N62" s="34"/>
      <c r="O62" s="34"/>
    </row>
    <row r="63" spans="2:15" ht="16.5" customHeight="1">
      <c r="C63" s="101"/>
      <c r="F63" s="12" t="s">
        <v>60</v>
      </c>
      <c r="G63" s="13" t="s">
        <v>61</v>
      </c>
    </row>
    <row r="64" spans="2:15" ht="16.5" customHeight="1">
      <c r="C64" s="101"/>
      <c r="F64" s="12" t="s">
        <v>62</v>
      </c>
      <c r="G64" s="13" t="s">
        <v>63</v>
      </c>
    </row>
    <row r="65" spans="6:7" ht="16.5" customHeight="1">
      <c r="F65" s="66" t="s">
        <v>64</v>
      </c>
      <c r="G65" s="67" t="s">
        <v>65</v>
      </c>
    </row>
  </sheetData>
  <sheetProtection selectLockedCells="1" selectUnlockedCells="1"/>
  <phoneticPr fontId="47" type="noConversion"/>
  <printOptions horizontalCentered="1" verticalCentered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0BAF-3961-4C2F-B9D5-6144BD7DA8E1}">
  <dimension ref="B1:AB20"/>
  <sheetViews>
    <sheetView zoomScale="70" zoomScaleNormal="70" workbookViewId="0"/>
  </sheetViews>
  <sheetFormatPr defaultColWidth="9" defaultRowHeight="15.75"/>
  <cols>
    <col min="1" max="1" width="8.625" style="68" customWidth="1"/>
    <col min="2" max="5" width="12.625" style="68" customWidth="1"/>
    <col min="6" max="6" width="4.625" style="68" customWidth="1"/>
    <col min="7" max="7" width="12.625" style="68" customWidth="1"/>
    <col min="8" max="8" width="24.625" style="68" customWidth="1"/>
    <col min="9" max="9" width="4.625" style="68" customWidth="1"/>
    <col min="10" max="10" width="24.625" style="68" customWidth="1"/>
    <col min="11" max="14" width="8.625" style="110" customWidth="1"/>
    <col min="15" max="15" width="20.875" style="62" customWidth="1"/>
    <col min="16" max="16" width="5.625" style="62" customWidth="1"/>
    <col min="17" max="17" width="8.625" style="62" customWidth="1"/>
    <col min="18" max="18" width="8.625" style="68" customWidth="1"/>
    <col min="19" max="19" width="18.625" style="68" customWidth="1"/>
    <col min="20" max="22" width="6.625" style="68" customWidth="1"/>
    <col min="23" max="24" width="8.625" style="68" customWidth="1"/>
    <col min="25" max="25" width="18.625" style="68" customWidth="1"/>
    <col min="26" max="28" width="6.625" style="68" customWidth="1"/>
    <col min="29" max="16384" width="9" style="68"/>
  </cols>
  <sheetData>
    <row r="1" spans="2:28" ht="16.5" customHeight="1">
      <c r="B1" s="19" t="s">
        <v>94</v>
      </c>
      <c r="C1" s="109"/>
      <c r="D1" s="109"/>
      <c r="E1" s="62"/>
      <c r="G1" s="110"/>
      <c r="H1" s="19"/>
    </row>
    <row r="2" spans="2:28" ht="16.5" customHeight="1">
      <c r="B2" s="19" t="s">
        <v>117</v>
      </c>
      <c r="C2" s="109"/>
      <c r="D2" s="109"/>
      <c r="E2" s="62"/>
      <c r="G2" s="110"/>
      <c r="H2" s="19"/>
    </row>
    <row r="3" spans="2:28" ht="16.5" customHeight="1">
      <c r="E3" s="110"/>
      <c r="F3" s="110"/>
      <c r="G3" s="111"/>
      <c r="H3" s="229" t="s">
        <v>118</v>
      </c>
      <c r="I3" s="229"/>
      <c r="J3" s="229"/>
      <c r="K3" s="112" t="s">
        <v>119</v>
      </c>
      <c r="L3" s="110" t="s">
        <v>120</v>
      </c>
      <c r="M3" s="110" t="s">
        <v>120</v>
      </c>
      <c r="N3" s="110" t="s">
        <v>119</v>
      </c>
    </row>
    <row r="4" spans="2:28" ht="16.5" customHeight="1">
      <c r="B4" s="24" t="s">
        <v>69</v>
      </c>
      <c r="C4" s="24" t="s">
        <v>70</v>
      </c>
      <c r="D4" s="25" t="s">
        <v>71</v>
      </c>
      <c r="E4" s="24"/>
      <c r="F4" s="24" t="s">
        <v>72</v>
      </c>
      <c r="G4" s="24"/>
      <c r="H4" s="24" t="s">
        <v>73</v>
      </c>
      <c r="I4" s="42"/>
      <c r="J4" s="24" t="s">
        <v>74</v>
      </c>
      <c r="K4" s="24"/>
      <c r="L4" s="24"/>
      <c r="M4" s="24"/>
      <c r="N4" s="24"/>
    </row>
    <row r="5" spans="2:28" ht="16.5" customHeight="1">
      <c r="B5" s="24" t="s">
        <v>121</v>
      </c>
      <c r="C5" s="30" t="s">
        <v>122</v>
      </c>
      <c r="D5" s="29" t="s">
        <v>69</v>
      </c>
      <c r="E5" s="30"/>
      <c r="F5" s="30" t="s">
        <v>118</v>
      </c>
      <c r="G5" s="30"/>
      <c r="H5" s="24" t="s">
        <v>12</v>
      </c>
      <c r="I5" s="24"/>
      <c r="J5" s="24" t="s">
        <v>12</v>
      </c>
      <c r="K5" s="24"/>
      <c r="L5" s="24"/>
      <c r="M5" s="24"/>
      <c r="N5" s="24"/>
    </row>
    <row r="6" spans="2:28" ht="16.5" customHeight="1">
      <c r="B6" s="30">
        <v>1</v>
      </c>
      <c r="C6" s="31" t="s">
        <v>31</v>
      </c>
      <c r="D6" s="29">
        <v>1</v>
      </c>
      <c r="E6" s="30" t="s">
        <v>18</v>
      </c>
      <c r="F6" s="30" t="s">
        <v>77</v>
      </c>
      <c r="G6" s="30" t="s">
        <v>111</v>
      </c>
      <c r="H6" s="24" t="str">
        <f>VLOOKUP(E6,'MD(U17)'!$C$6:$K$19,3,FALSE)</f>
        <v>有冇氧氣袋</v>
      </c>
      <c r="I6" s="24" t="s">
        <v>77</v>
      </c>
      <c r="J6" s="24" t="str">
        <f>VLOOKUP(G6,'MD(U17)'!$C$6:$K$19,3,FALSE)</f>
        <v>聖芳濟書院U14</v>
      </c>
      <c r="K6" s="24">
        <v>2</v>
      </c>
      <c r="L6" s="24">
        <v>30</v>
      </c>
      <c r="M6" s="24">
        <v>10</v>
      </c>
      <c r="N6" s="24">
        <v>0</v>
      </c>
      <c r="O6" s="62" t="s">
        <v>452</v>
      </c>
      <c r="Q6" s="62" t="s">
        <v>31</v>
      </c>
      <c r="R6" s="32" t="s">
        <v>78</v>
      </c>
      <c r="S6" s="62" t="s">
        <v>11</v>
      </c>
      <c r="T6" s="62" t="s">
        <v>79</v>
      </c>
      <c r="U6" s="62" t="s">
        <v>80</v>
      </c>
      <c r="V6" s="62" t="s">
        <v>17</v>
      </c>
      <c r="W6" s="68" t="s">
        <v>32</v>
      </c>
      <c r="X6" s="32" t="s">
        <v>78</v>
      </c>
      <c r="Y6" s="62" t="s">
        <v>11</v>
      </c>
      <c r="Z6" s="62" t="s">
        <v>79</v>
      </c>
      <c r="AA6" s="62" t="s">
        <v>80</v>
      </c>
      <c r="AB6" s="62" t="s">
        <v>17</v>
      </c>
    </row>
    <row r="7" spans="2:28" ht="16.5" customHeight="1">
      <c r="B7" s="30">
        <v>2</v>
      </c>
      <c r="C7" s="31" t="s">
        <v>31</v>
      </c>
      <c r="D7" s="29">
        <v>2</v>
      </c>
      <c r="E7" s="30" t="s">
        <v>25</v>
      </c>
      <c r="F7" s="30" t="s">
        <v>77</v>
      </c>
      <c r="G7" s="30" t="s">
        <v>26</v>
      </c>
      <c r="H7" s="24" t="str">
        <f>VLOOKUP(E7,'MD(U17)'!$C$6:$K$19,3,FALSE)</f>
        <v>沙灘躺平族</v>
      </c>
      <c r="I7" s="24" t="s">
        <v>77</v>
      </c>
      <c r="J7" s="24" t="str">
        <f>VLOOKUP(G7,'MD(U17)'!$C$6:$K$19,3,FALSE)</f>
        <v>聖芳濟書院U14</v>
      </c>
      <c r="K7" s="24">
        <v>0</v>
      </c>
      <c r="L7" s="24">
        <v>24</v>
      </c>
      <c r="M7" s="24">
        <v>30</v>
      </c>
      <c r="N7" s="24">
        <v>2</v>
      </c>
      <c r="O7" s="62" t="s">
        <v>447</v>
      </c>
      <c r="R7" s="42">
        <v>1</v>
      </c>
      <c r="S7" s="43" t="str">
        <f>H6</f>
        <v>有冇氧氣袋</v>
      </c>
      <c r="T7" s="43">
        <v>2</v>
      </c>
      <c r="U7" s="43">
        <v>0</v>
      </c>
      <c r="V7" s="43">
        <f>T7*3+U7*0</f>
        <v>6</v>
      </c>
      <c r="X7" s="42">
        <v>1</v>
      </c>
      <c r="Y7" s="43" t="str">
        <f>H9</f>
        <v>施朗</v>
      </c>
      <c r="Z7" s="43">
        <v>2</v>
      </c>
      <c r="AA7" s="43">
        <v>0</v>
      </c>
      <c r="AB7" s="43">
        <f>Z7*3+AA7*0</f>
        <v>6</v>
      </c>
    </row>
    <row r="8" spans="2:28" ht="16.5" customHeight="1">
      <c r="B8" s="30">
        <v>3</v>
      </c>
      <c r="C8" s="31" t="s">
        <v>31</v>
      </c>
      <c r="D8" s="29">
        <v>3</v>
      </c>
      <c r="E8" s="30" t="s">
        <v>18</v>
      </c>
      <c r="F8" s="30" t="s">
        <v>77</v>
      </c>
      <c r="G8" s="30" t="s">
        <v>91</v>
      </c>
      <c r="H8" s="24" t="str">
        <f>VLOOKUP(E8,'MD(U17)'!$C$6:$K$19,3,FALSE)</f>
        <v>有冇氧氣袋</v>
      </c>
      <c r="I8" s="24" t="s">
        <v>77</v>
      </c>
      <c r="J8" s="24" t="str">
        <f>VLOOKUP(G8,'MD(U17)'!$C$6:$K$19,3,FALSE)</f>
        <v>沙灘躺平族</v>
      </c>
      <c r="K8" s="24">
        <v>2</v>
      </c>
      <c r="L8" s="24">
        <v>30</v>
      </c>
      <c r="M8" s="24">
        <v>10</v>
      </c>
      <c r="N8" s="24">
        <v>0</v>
      </c>
      <c r="O8" s="62" t="s">
        <v>458</v>
      </c>
      <c r="R8" s="42">
        <v>2</v>
      </c>
      <c r="S8" s="43" t="str">
        <f>J6</f>
        <v>聖芳濟書院U14</v>
      </c>
      <c r="T8" s="43">
        <v>1</v>
      </c>
      <c r="U8" s="43">
        <v>1</v>
      </c>
      <c r="V8" s="43">
        <f>T8*3+U8*0</f>
        <v>3</v>
      </c>
      <c r="X8" s="42">
        <v>2</v>
      </c>
      <c r="Y8" s="43" t="str">
        <f>J9</f>
        <v>宣道中學</v>
      </c>
      <c r="Z8" s="43">
        <v>1</v>
      </c>
      <c r="AA8" s="43">
        <v>1</v>
      </c>
      <c r="AB8" s="43">
        <f>Z8*3+AA8*0</f>
        <v>3</v>
      </c>
    </row>
    <row r="9" spans="2:28" ht="16.5" customHeight="1">
      <c r="B9" s="30">
        <v>4</v>
      </c>
      <c r="C9" s="31" t="s">
        <v>32</v>
      </c>
      <c r="D9" s="29">
        <v>1</v>
      </c>
      <c r="E9" s="30" t="s">
        <v>19</v>
      </c>
      <c r="F9" s="30" t="s">
        <v>77</v>
      </c>
      <c r="G9" s="30" t="s">
        <v>112</v>
      </c>
      <c r="H9" s="24" t="str">
        <f>VLOOKUP(E9,'MD(U17)'!$C$6:$K$19,3,FALSE)</f>
        <v>施朗</v>
      </c>
      <c r="I9" s="24" t="s">
        <v>77</v>
      </c>
      <c r="J9" s="24" t="str">
        <f>VLOOKUP(G9,'MD(U17)'!$C$6:$K$19,3,FALSE)</f>
        <v>宣道中學</v>
      </c>
      <c r="K9" s="24">
        <v>2</v>
      </c>
      <c r="L9" s="24">
        <v>30</v>
      </c>
      <c r="M9" s="24">
        <v>11</v>
      </c>
      <c r="N9" s="24">
        <v>0</v>
      </c>
      <c r="O9" s="62" t="s">
        <v>445</v>
      </c>
      <c r="P9" s="68"/>
      <c r="R9" s="42">
        <v>3</v>
      </c>
      <c r="S9" s="43" t="str">
        <f>H7</f>
        <v>沙灘躺平族</v>
      </c>
      <c r="T9" s="43">
        <v>0</v>
      </c>
      <c r="U9" s="43">
        <v>2</v>
      </c>
      <c r="V9" s="43">
        <f>T9*3+U9*0</f>
        <v>0</v>
      </c>
      <c r="X9" s="42">
        <v>3</v>
      </c>
      <c r="Y9" s="43" t="str">
        <f>H10</f>
        <v>WONG TSZ</v>
      </c>
      <c r="Z9" s="43">
        <v>0</v>
      </c>
      <c r="AA9" s="43">
        <v>2</v>
      </c>
      <c r="AB9" s="43">
        <f>Z9*3+AA9*0</f>
        <v>0</v>
      </c>
    </row>
    <row r="10" spans="2:28" ht="16.5" customHeight="1">
      <c r="B10" s="30">
        <v>5</v>
      </c>
      <c r="C10" s="31" t="s">
        <v>32</v>
      </c>
      <c r="D10" s="29">
        <v>2</v>
      </c>
      <c r="E10" s="30" t="s">
        <v>24</v>
      </c>
      <c r="F10" s="30" t="s">
        <v>77</v>
      </c>
      <c r="G10" s="30" t="s">
        <v>27</v>
      </c>
      <c r="H10" s="24" t="str">
        <f>VLOOKUP(E10,'MD(U17)'!$C$6:$K$19,3,FALSE)</f>
        <v>WONG TSZ</v>
      </c>
      <c r="I10" s="24" t="s">
        <v>77</v>
      </c>
      <c r="J10" s="24" t="str">
        <f>VLOOKUP(G10,'MD(U17)'!$C$6:$K$19,3,FALSE)</f>
        <v>宣道中學</v>
      </c>
      <c r="K10" s="24">
        <v>1</v>
      </c>
      <c r="L10" s="24">
        <v>35</v>
      </c>
      <c r="M10" s="24">
        <v>43</v>
      </c>
      <c r="N10" s="24">
        <v>2</v>
      </c>
      <c r="O10" s="62" t="s">
        <v>453</v>
      </c>
      <c r="P10" s="68"/>
    </row>
    <row r="11" spans="2:28" ht="16.5" customHeight="1">
      <c r="B11" s="30">
        <v>6</v>
      </c>
      <c r="C11" s="31" t="s">
        <v>32</v>
      </c>
      <c r="D11" s="29">
        <v>3</v>
      </c>
      <c r="E11" s="30" t="s">
        <v>19</v>
      </c>
      <c r="F11" s="30" t="s">
        <v>77</v>
      </c>
      <c r="G11" s="30" t="s">
        <v>90</v>
      </c>
      <c r="H11" s="24" t="str">
        <f>VLOOKUP(E11,'MD(U17)'!$C$6:$K$19,3,FALSE)</f>
        <v>施朗</v>
      </c>
      <c r="I11" s="24" t="s">
        <v>77</v>
      </c>
      <c r="J11" s="24" t="str">
        <f>VLOOKUP(G11,'MD(U17)'!$C$6:$K$19,3,FALSE)</f>
        <v>WONG TSZ</v>
      </c>
      <c r="K11" s="24">
        <v>2</v>
      </c>
      <c r="L11" s="24">
        <v>30</v>
      </c>
      <c r="M11" s="24">
        <v>0</v>
      </c>
      <c r="N11" s="24">
        <v>0</v>
      </c>
      <c r="O11" s="62" t="s">
        <v>451</v>
      </c>
      <c r="P11" s="68"/>
    </row>
    <row r="12" spans="2:28" ht="16.5" customHeight="1">
      <c r="B12" s="30">
        <v>7</v>
      </c>
      <c r="C12" s="31" t="s">
        <v>33</v>
      </c>
      <c r="D12" s="29">
        <v>1</v>
      </c>
      <c r="E12" s="30" t="s">
        <v>20</v>
      </c>
      <c r="F12" s="30" t="s">
        <v>77</v>
      </c>
      <c r="G12" s="30" t="s">
        <v>260</v>
      </c>
      <c r="H12" s="24" t="str">
        <f>VLOOKUP(E12,'MD(U17)'!$C$6:$K$19,3,FALSE)</f>
        <v>奶龍的傳人</v>
      </c>
      <c r="I12" s="24" t="s">
        <v>77</v>
      </c>
      <c r="J12" s="24" t="str">
        <f>VLOOKUP(G12,'MD(U17)'!$C$6:$K$19,3,FALSE)</f>
        <v>CYC-輕手啲</v>
      </c>
      <c r="K12" s="24">
        <v>0</v>
      </c>
      <c r="L12" s="24">
        <v>26</v>
      </c>
      <c r="M12" s="24">
        <v>30</v>
      </c>
      <c r="N12" s="24">
        <v>2</v>
      </c>
      <c r="O12" s="62" t="s">
        <v>456</v>
      </c>
      <c r="P12" s="68"/>
    </row>
    <row r="13" spans="2:28" ht="16.5" customHeight="1">
      <c r="B13" s="30">
        <v>8</v>
      </c>
      <c r="C13" s="31" t="s">
        <v>33</v>
      </c>
      <c r="D13" s="29">
        <v>2</v>
      </c>
      <c r="E13" s="30" t="s">
        <v>23</v>
      </c>
      <c r="F13" s="30" t="s">
        <v>77</v>
      </c>
      <c r="G13" s="30" t="s">
        <v>29</v>
      </c>
      <c r="H13" s="24" t="str">
        <f>VLOOKUP(E13,'MD(U17)'!$C$6:$K$19,3,FALSE)</f>
        <v>The 2A's</v>
      </c>
      <c r="I13" s="24" t="s">
        <v>77</v>
      </c>
      <c r="J13" s="24" t="str">
        <f>VLOOKUP(G13,'MD(U17)'!$C$6:$K$19,3,FALSE)</f>
        <v>CYC-輕手啲</v>
      </c>
      <c r="K13" s="24">
        <v>0</v>
      </c>
      <c r="L13" s="24">
        <v>24</v>
      </c>
      <c r="M13" s="24">
        <v>32</v>
      </c>
      <c r="N13" s="24">
        <v>2</v>
      </c>
      <c r="O13" s="62" t="s">
        <v>449</v>
      </c>
      <c r="P13" s="68"/>
      <c r="Q13" s="68" t="s">
        <v>33</v>
      </c>
      <c r="R13" s="32" t="s">
        <v>78</v>
      </c>
      <c r="S13" s="62" t="s">
        <v>11</v>
      </c>
      <c r="T13" s="62" t="s">
        <v>79</v>
      </c>
      <c r="U13" s="62" t="s">
        <v>80</v>
      </c>
      <c r="V13" s="62" t="s">
        <v>17</v>
      </c>
      <c r="W13" s="68" t="s">
        <v>32</v>
      </c>
      <c r="X13" s="32" t="s">
        <v>78</v>
      </c>
      <c r="Y13" s="62" t="s">
        <v>11</v>
      </c>
      <c r="Z13" s="62" t="s">
        <v>79</v>
      </c>
      <c r="AA13" s="62" t="s">
        <v>80</v>
      </c>
      <c r="AB13" s="62" t="s">
        <v>17</v>
      </c>
    </row>
    <row r="14" spans="2:28" ht="16.5" customHeight="1">
      <c r="B14" s="30">
        <v>9</v>
      </c>
      <c r="C14" s="31" t="s">
        <v>33</v>
      </c>
      <c r="D14" s="29">
        <v>3</v>
      </c>
      <c r="E14" s="30" t="s">
        <v>20</v>
      </c>
      <c r="F14" s="30" t="s">
        <v>77</v>
      </c>
      <c r="G14" s="30" t="s">
        <v>261</v>
      </c>
      <c r="H14" s="24" t="str">
        <f>VLOOKUP(E14,'MD(U17)'!$C$6:$K$19,3,FALSE)</f>
        <v>奶龍的傳人</v>
      </c>
      <c r="I14" s="24" t="s">
        <v>77</v>
      </c>
      <c r="J14" s="24" t="str">
        <f>VLOOKUP(G14,'MD(U17)'!$C$6:$K$19,3,FALSE)</f>
        <v>The 2A's</v>
      </c>
      <c r="K14" s="24">
        <v>2</v>
      </c>
      <c r="L14" s="24">
        <v>30</v>
      </c>
      <c r="M14" s="24">
        <v>17</v>
      </c>
      <c r="N14" s="24">
        <v>0</v>
      </c>
      <c r="O14" s="62" t="s">
        <v>448</v>
      </c>
      <c r="P14" s="68"/>
      <c r="Q14" s="68"/>
      <c r="R14" s="42">
        <v>1</v>
      </c>
      <c r="S14" s="43" t="str">
        <f>J12</f>
        <v>CYC-輕手啲</v>
      </c>
      <c r="T14" s="43">
        <v>2</v>
      </c>
      <c r="U14" s="43">
        <v>0</v>
      </c>
      <c r="V14" s="43">
        <f>T14*3+U14*0</f>
        <v>6</v>
      </c>
      <c r="X14" s="42">
        <v>1</v>
      </c>
      <c r="Y14" s="43" t="str">
        <f>H16</f>
        <v>HKBV-最緊要心態好</v>
      </c>
      <c r="Z14" s="43">
        <v>3</v>
      </c>
      <c r="AA14" s="43">
        <v>0</v>
      </c>
      <c r="AB14" s="43">
        <f>Z14*3+AA14*0</f>
        <v>9</v>
      </c>
    </row>
    <row r="15" spans="2:28" ht="16.5" customHeight="1">
      <c r="B15" s="30">
        <v>10</v>
      </c>
      <c r="C15" s="31" t="s">
        <v>34</v>
      </c>
      <c r="D15" s="29">
        <v>1</v>
      </c>
      <c r="E15" s="30" t="s">
        <v>21</v>
      </c>
      <c r="F15" s="30" t="s">
        <v>77</v>
      </c>
      <c r="G15" s="30" t="s">
        <v>28</v>
      </c>
      <c r="H15" s="24" t="str">
        <f>VLOOKUP(E15,'MD(U17)'!$C$6:$K$19,3,FALSE)</f>
        <v>仁青U17</v>
      </c>
      <c r="I15" s="24" t="s">
        <v>77</v>
      </c>
      <c r="J15" s="24" t="str">
        <f>VLOOKUP(G15,'MD(U17)'!$C$6:$K$19,3,FALSE)</f>
        <v>狂風洛葉</v>
      </c>
      <c r="K15" s="24">
        <v>2</v>
      </c>
      <c r="L15" s="24">
        <v>33</v>
      </c>
      <c r="M15" s="24">
        <v>29</v>
      </c>
      <c r="N15" s="24">
        <v>0</v>
      </c>
      <c r="O15" s="62" t="s">
        <v>457</v>
      </c>
      <c r="P15" s="68"/>
      <c r="R15" s="42">
        <v>2</v>
      </c>
      <c r="S15" s="43" t="str">
        <f>H12</f>
        <v>奶龍的傳人</v>
      </c>
      <c r="T15" s="43">
        <v>1</v>
      </c>
      <c r="U15" s="43">
        <v>1</v>
      </c>
      <c r="V15" s="43">
        <f>T15*3+U15*0</f>
        <v>3</v>
      </c>
      <c r="X15" s="42">
        <v>2</v>
      </c>
      <c r="Y15" s="43" t="str">
        <f>H17</f>
        <v>仁青U17</v>
      </c>
      <c r="Z15" s="43">
        <v>2</v>
      </c>
      <c r="AA15" s="43">
        <v>1</v>
      </c>
      <c r="AB15" s="43">
        <f>Z15*3+AA15*0</f>
        <v>6</v>
      </c>
    </row>
    <row r="16" spans="2:28" ht="16.5" customHeight="1">
      <c r="B16" s="30">
        <v>11</v>
      </c>
      <c r="C16" s="31" t="s">
        <v>34</v>
      </c>
      <c r="D16" s="29">
        <v>2</v>
      </c>
      <c r="E16" s="30" t="s">
        <v>22</v>
      </c>
      <c r="F16" s="30" t="s">
        <v>77</v>
      </c>
      <c r="G16" s="30" t="s">
        <v>30</v>
      </c>
      <c r="H16" s="24" t="str">
        <f>VLOOKUP(E16,'MD(U17)'!$C$6:$K$19,3,FALSE)</f>
        <v>HKBV-最緊要心態好</v>
      </c>
      <c r="I16" s="24" t="s">
        <v>77</v>
      </c>
      <c r="J16" s="24" t="str">
        <f>VLOOKUP(G16,'MD(U17)'!$C$6:$K$19,3,FALSE)</f>
        <v>伊利沙伯中學</v>
      </c>
      <c r="K16" s="24">
        <v>2</v>
      </c>
      <c r="L16" s="24">
        <v>30</v>
      </c>
      <c r="M16" s="24">
        <v>15</v>
      </c>
      <c r="N16" s="24">
        <v>0</v>
      </c>
      <c r="O16" s="62" t="s">
        <v>446</v>
      </c>
      <c r="P16" s="68"/>
      <c r="Q16" s="68"/>
      <c r="R16" s="42">
        <v>3</v>
      </c>
      <c r="S16" s="43" t="str">
        <f>H13</f>
        <v>The 2A's</v>
      </c>
      <c r="T16" s="43">
        <v>0</v>
      </c>
      <c r="U16" s="43">
        <v>2</v>
      </c>
      <c r="V16" s="43">
        <f>T16*3+U16*0</f>
        <v>0</v>
      </c>
      <c r="X16" s="148">
        <v>3</v>
      </c>
      <c r="Y16" s="149" t="str">
        <f>J18</f>
        <v>狂風洛葉</v>
      </c>
      <c r="Z16" s="149">
        <v>1</v>
      </c>
      <c r="AA16" s="149">
        <v>2</v>
      </c>
      <c r="AB16" s="149">
        <f>Z16*3+AA16*0</f>
        <v>3</v>
      </c>
    </row>
    <row r="17" spans="2:28" ht="16.5" customHeight="1">
      <c r="B17" s="30">
        <v>12</v>
      </c>
      <c r="C17" s="31" t="s">
        <v>34</v>
      </c>
      <c r="D17" s="29">
        <v>3</v>
      </c>
      <c r="E17" s="30" t="s">
        <v>21</v>
      </c>
      <c r="F17" s="30" t="s">
        <v>77</v>
      </c>
      <c r="G17" s="30" t="s">
        <v>30</v>
      </c>
      <c r="H17" s="24" t="str">
        <f>VLOOKUP(E17,'MD(U17)'!$C$6:$K$19,3,FALSE)</f>
        <v>仁青U17</v>
      </c>
      <c r="I17" s="24" t="s">
        <v>77</v>
      </c>
      <c r="J17" s="24" t="str">
        <f>VLOOKUP(G17,'MD(U17)'!$C$6:$K$19,3,FALSE)</f>
        <v>伊利沙伯中學</v>
      </c>
      <c r="K17" s="24">
        <v>2</v>
      </c>
      <c r="L17" s="24">
        <v>30</v>
      </c>
      <c r="M17" s="24">
        <v>18</v>
      </c>
      <c r="N17" s="24">
        <v>0</v>
      </c>
      <c r="O17" s="62" t="s">
        <v>455</v>
      </c>
      <c r="P17" s="68"/>
      <c r="Q17" s="68"/>
      <c r="X17" s="113">
        <v>4</v>
      </c>
      <c r="Y17" s="113" t="str">
        <f>J16</f>
        <v>伊利沙伯中學</v>
      </c>
      <c r="Z17" s="205">
        <v>0</v>
      </c>
      <c r="AA17" s="206">
        <v>3</v>
      </c>
      <c r="AB17" s="108">
        <f>Z17*3+AA17*0</f>
        <v>0</v>
      </c>
    </row>
    <row r="18" spans="2:28" ht="16.5" customHeight="1">
      <c r="B18" s="30">
        <v>13</v>
      </c>
      <c r="C18" s="31" t="s">
        <v>34</v>
      </c>
      <c r="D18" s="29">
        <v>4</v>
      </c>
      <c r="E18" s="30" t="s">
        <v>22</v>
      </c>
      <c r="F18" s="30" t="s">
        <v>77</v>
      </c>
      <c r="G18" s="30" t="s">
        <v>28</v>
      </c>
      <c r="H18" s="24" t="str">
        <f>VLOOKUP(E18,'MD(U17)'!$C$6:$K$19,3,FALSE)</f>
        <v>HKBV-最緊要心態好</v>
      </c>
      <c r="I18" s="24" t="s">
        <v>77</v>
      </c>
      <c r="J18" s="24" t="str">
        <f>VLOOKUP(G18,'MD(U17)'!$C$6:$K$19,3,FALSE)</f>
        <v>狂風洛葉</v>
      </c>
      <c r="K18" s="24">
        <v>2</v>
      </c>
      <c r="L18" s="24">
        <v>30</v>
      </c>
      <c r="M18" s="24">
        <v>17</v>
      </c>
      <c r="N18" s="24">
        <v>0</v>
      </c>
      <c r="O18" s="62" t="s">
        <v>448</v>
      </c>
      <c r="Q18" s="68"/>
    </row>
    <row r="19" spans="2:28" ht="16.5" customHeight="1">
      <c r="B19" s="30">
        <v>14</v>
      </c>
      <c r="C19" s="31" t="s">
        <v>34</v>
      </c>
      <c r="D19" s="29">
        <v>5</v>
      </c>
      <c r="E19" s="30" t="s">
        <v>30</v>
      </c>
      <c r="F19" s="30" t="s">
        <v>77</v>
      </c>
      <c r="G19" s="30" t="s">
        <v>28</v>
      </c>
      <c r="H19" s="24" t="str">
        <f>VLOOKUP(E19,'MD(U17)'!$C$6:$K$19,3,FALSE)</f>
        <v>伊利沙伯中學</v>
      </c>
      <c r="I19" s="24" t="s">
        <v>77</v>
      </c>
      <c r="J19" s="24" t="str">
        <f>VLOOKUP(G19,'MD(U17)'!$C$6:$K$19,3,FALSE)</f>
        <v>狂風洛葉</v>
      </c>
      <c r="K19" s="24">
        <v>0</v>
      </c>
      <c r="L19" s="24">
        <v>25</v>
      </c>
      <c r="M19" s="24">
        <v>30</v>
      </c>
      <c r="N19" s="24">
        <v>2</v>
      </c>
      <c r="O19" s="62" t="s">
        <v>450</v>
      </c>
      <c r="Q19" s="68"/>
      <c r="R19" s="32"/>
      <c r="S19" s="62"/>
      <c r="T19" s="62"/>
      <c r="U19" s="62"/>
      <c r="V19" s="62"/>
      <c r="X19" s="32"/>
      <c r="Y19" s="62"/>
      <c r="Z19" s="62"/>
      <c r="AA19" s="62"/>
      <c r="AB19" s="62"/>
    </row>
    <row r="20" spans="2:28" ht="16.5" customHeight="1">
      <c r="B20" s="30">
        <v>15</v>
      </c>
      <c r="C20" s="31" t="s">
        <v>34</v>
      </c>
      <c r="D20" s="29">
        <v>6</v>
      </c>
      <c r="E20" s="30" t="s">
        <v>21</v>
      </c>
      <c r="F20" s="30" t="s">
        <v>77</v>
      </c>
      <c r="G20" s="30" t="s">
        <v>22</v>
      </c>
      <c r="H20" s="24" t="str">
        <f>VLOOKUP(E20,'MD(U17)'!$C$6:$K$19,3,FALSE)</f>
        <v>仁青U17</v>
      </c>
      <c r="I20" s="24" t="s">
        <v>77</v>
      </c>
      <c r="J20" s="24" t="str">
        <f>VLOOKUP(G20,'MD(U17)'!$C$6:$K$19,3,FALSE)</f>
        <v>HKBV-最緊要心態好</v>
      </c>
      <c r="K20" s="24">
        <v>0</v>
      </c>
      <c r="L20" s="24">
        <v>15</v>
      </c>
      <c r="M20" s="24">
        <v>30</v>
      </c>
      <c r="N20" s="24">
        <v>2</v>
      </c>
      <c r="O20" s="62" t="s">
        <v>454</v>
      </c>
      <c r="Q20" s="68"/>
    </row>
  </sheetData>
  <sheetProtection selectLockedCells="1" selectUnlockedCells="1"/>
  <mergeCells count="1">
    <mergeCell ref="H3:J3"/>
  </mergeCells>
  <phoneticPr fontId="47" type="noConversion"/>
  <printOptions horizontalCentered="1" verticalCentered="1"/>
  <pageMargins left="0.74791666666666667" right="0.74791666666666667" top="0.51180555555555551" bottom="0.55138888888888893" header="0.51180555555555551" footer="0.51180555555555551"/>
  <pageSetup paperSize="9" scale="75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D45EE-ABFC-43A6-913A-0B90930D50A8}">
  <sheetPr>
    <pageSetUpPr fitToPage="1"/>
  </sheetPr>
  <dimension ref="B1:S10"/>
  <sheetViews>
    <sheetView zoomScale="80" zoomScaleNormal="80" workbookViewId="0"/>
  </sheetViews>
  <sheetFormatPr defaultColWidth="9" defaultRowHeight="15.75"/>
  <cols>
    <col min="1" max="2" width="8.625" style="34" customWidth="1"/>
    <col min="3" max="3" width="8.625" style="34" hidden="1" customWidth="1"/>
    <col min="4" max="4" width="8.625" style="34" customWidth="1"/>
    <col min="5" max="5" width="24.625" style="3" customWidth="1"/>
    <col min="6" max="12" width="12.625" style="3" customWidth="1"/>
    <col min="13" max="13" width="12.625" style="34" customWidth="1"/>
    <col min="14" max="14" width="47.125" style="40" bestFit="1" customWidth="1"/>
    <col min="15" max="15" width="20.625" style="34" customWidth="1"/>
    <col min="16" max="16384" width="9" style="34"/>
  </cols>
  <sheetData>
    <row r="1" spans="2:19" ht="16.5" customHeight="1">
      <c r="B1" s="117" t="s">
        <v>99</v>
      </c>
      <c r="C1" s="118"/>
      <c r="D1" s="118"/>
      <c r="E1" s="119"/>
      <c r="F1" s="118"/>
      <c r="G1" s="118"/>
      <c r="H1" s="118"/>
      <c r="I1" s="118"/>
      <c r="J1" s="118"/>
      <c r="K1" s="118"/>
      <c r="L1" s="118"/>
    </row>
    <row r="2" spans="2:19" ht="16.5" customHeight="1">
      <c r="B2" s="59" t="s">
        <v>100</v>
      </c>
      <c r="C2" s="59"/>
      <c r="D2" s="59"/>
      <c r="E2" s="118"/>
      <c r="F2" s="118"/>
      <c r="G2" s="118"/>
      <c r="H2" s="118"/>
      <c r="I2" s="118"/>
      <c r="J2" s="118"/>
    </row>
    <row r="3" spans="2:19" ht="16.5" customHeight="1">
      <c r="B3" s="120" t="s">
        <v>101</v>
      </c>
      <c r="C3" s="121"/>
      <c r="D3" s="121"/>
    </row>
    <row r="4" spans="2:19" ht="16.5" customHeight="1">
      <c r="B4" s="72" t="s">
        <v>102</v>
      </c>
      <c r="C4" s="70" t="s">
        <v>10</v>
      </c>
      <c r="D4" s="70" t="s">
        <v>11</v>
      </c>
      <c r="E4" s="70" t="s">
        <v>12</v>
      </c>
      <c r="F4" s="73"/>
      <c r="G4" s="73"/>
      <c r="H4" s="71" t="s">
        <v>13</v>
      </c>
      <c r="I4" s="73"/>
      <c r="J4" s="73"/>
      <c r="K4" s="71" t="s">
        <v>13</v>
      </c>
      <c r="L4" s="73" t="s">
        <v>98</v>
      </c>
      <c r="M4" s="70" t="s">
        <v>14</v>
      </c>
      <c r="N4" s="124"/>
      <c r="O4" s="35"/>
    </row>
    <row r="5" spans="2:19" ht="16.5" customHeight="1">
      <c r="B5" s="72" t="s">
        <v>15</v>
      </c>
      <c r="C5" s="70" t="s">
        <v>103</v>
      </c>
      <c r="D5" s="73" t="s">
        <v>16</v>
      </c>
      <c r="E5" s="70" t="s">
        <v>104</v>
      </c>
      <c r="F5" s="73" t="s">
        <v>123</v>
      </c>
      <c r="G5" s="73" t="s">
        <v>124</v>
      </c>
      <c r="H5" s="71" t="s">
        <v>17</v>
      </c>
      <c r="I5" s="73" t="s">
        <v>125</v>
      </c>
      <c r="J5" s="73" t="s">
        <v>124</v>
      </c>
      <c r="K5" s="71" t="s">
        <v>17</v>
      </c>
      <c r="L5" s="73" t="s">
        <v>17</v>
      </c>
      <c r="M5" s="70" t="s">
        <v>103</v>
      </c>
      <c r="N5" s="124"/>
      <c r="O5" s="70" t="s">
        <v>126</v>
      </c>
      <c r="P5" s="59"/>
      <c r="Q5" s="59"/>
      <c r="R5" s="59"/>
      <c r="S5" s="59"/>
    </row>
    <row r="6" spans="2:19" ht="16.5" customHeight="1">
      <c r="B6" s="132">
        <v>1</v>
      </c>
      <c r="C6" s="41" t="str">
        <f>M6</f>
        <v>A1</v>
      </c>
      <c r="D6" s="122">
        <v>1</v>
      </c>
      <c r="E6" s="123" t="s">
        <v>219</v>
      </c>
      <c r="F6" s="125" t="s">
        <v>223</v>
      </c>
      <c r="G6" s="41" t="s">
        <v>431</v>
      </c>
      <c r="H6" s="35">
        <v>18</v>
      </c>
      <c r="I6" s="125" t="s">
        <v>227</v>
      </c>
      <c r="J6" s="49" t="s">
        <v>97</v>
      </c>
      <c r="K6" s="76">
        <v>0</v>
      </c>
      <c r="L6" s="39">
        <f>H6+K6</f>
        <v>18</v>
      </c>
      <c r="M6" s="135" t="s">
        <v>108</v>
      </c>
      <c r="N6" s="48"/>
      <c r="O6" s="35"/>
      <c r="Q6" s="3"/>
    </row>
    <row r="7" spans="2:19" ht="16.5" customHeight="1">
      <c r="B7" s="132">
        <v>2</v>
      </c>
      <c r="C7" s="41" t="str">
        <f>M7</f>
        <v>A3</v>
      </c>
      <c r="D7" s="122">
        <v>2</v>
      </c>
      <c r="E7" s="41" t="s">
        <v>96</v>
      </c>
      <c r="F7" s="125" t="s">
        <v>222</v>
      </c>
      <c r="G7" s="41" t="s">
        <v>432</v>
      </c>
      <c r="H7" s="35">
        <v>0</v>
      </c>
      <c r="I7" s="125" t="s">
        <v>226</v>
      </c>
      <c r="J7" s="41" t="s">
        <v>433</v>
      </c>
      <c r="K7" s="35">
        <f>VLOOKUP(I7,[1]Men!$D$8:$BL$1188,60,FALSE)</f>
        <v>0</v>
      </c>
      <c r="L7" s="39">
        <f>H7+K7</f>
        <v>0</v>
      </c>
      <c r="M7" s="128" t="s">
        <v>268</v>
      </c>
      <c r="N7" s="48" t="s">
        <v>238</v>
      </c>
      <c r="O7" s="35"/>
      <c r="Q7" s="3"/>
    </row>
    <row r="8" spans="2:19" ht="16.5" customHeight="1">
      <c r="B8" s="132">
        <v>3</v>
      </c>
      <c r="C8" s="41" t="str">
        <f>M8</f>
        <v>A2</v>
      </c>
      <c r="D8" s="122">
        <v>2</v>
      </c>
      <c r="E8" s="123" t="s">
        <v>220</v>
      </c>
      <c r="F8" s="125" t="s">
        <v>224</v>
      </c>
      <c r="G8" s="49" t="s">
        <v>97</v>
      </c>
      <c r="H8" s="76">
        <v>0</v>
      </c>
      <c r="I8" s="125" t="s">
        <v>228</v>
      </c>
      <c r="J8" s="49" t="s">
        <v>97</v>
      </c>
      <c r="K8" s="76">
        <v>0</v>
      </c>
      <c r="L8" s="39">
        <f>H8+K8</f>
        <v>0</v>
      </c>
      <c r="M8" s="128" t="s">
        <v>269</v>
      </c>
      <c r="N8" s="48" t="s">
        <v>238</v>
      </c>
      <c r="O8" s="35"/>
      <c r="Q8" s="3"/>
    </row>
    <row r="9" spans="2:19" ht="16.5" customHeight="1">
      <c r="B9" s="132">
        <v>4</v>
      </c>
      <c r="C9" s="41" t="str">
        <f>M9</f>
        <v>A4</v>
      </c>
      <c r="D9" s="122">
        <v>2</v>
      </c>
      <c r="E9" s="123" t="s">
        <v>221</v>
      </c>
      <c r="F9" s="125" t="s">
        <v>225</v>
      </c>
      <c r="G9" s="49" t="s">
        <v>97</v>
      </c>
      <c r="H9" s="76">
        <v>0</v>
      </c>
      <c r="I9" s="125" t="s">
        <v>229</v>
      </c>
      <c r="J9" s="41" t="s">
        <v>434</v>
      </c>
      <c r="K9" s="35">
        <f>VLOOKUP(I9,[1]Men!$D$8:$BL$1188,60,FALSE)</f>
        <v>0</v>
      </c>
      <c r="L9" s="39">
        <f>H9+K9</f>
        <v>0</v>
      </c>
      <c r="M9" s="128" t="s">
        <v>270</v>
      </c>
      <c r="N9" s="48" t="s">
        <v>238</v>
      </c>
      <c r="O9" s="35"/>
      <c r="Q9" s="3"/>
    </row>
    <row r="10" spans="2:19" ht="16.5" customHeight="1"/>
  </sheetData>
  <sheetProtection selectLockedCells="1" selectUnlockedCells="1"/>
  <phoneticPr fontId="48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86FB-8C71-4EFA-929E-FB21851F23E7}">
  <sheetPr>
    <pageSetUpPr fitToPage="1"/>
  </sheetPr>
  <dimension ref="B1:S67"/>
  <sheetViews>
    <sheetView zoomScale="85" zoomScaleNormal="85" workbookViewId="0"/>
  </sheetViews>
  <sheetFormatPr defaultColWidth="9" defaultRowHeight="15.75"/>
  <cols>
    <col min="1" max="1" width="8.625" style="67" customWidth="1"/>
    <col min="2" max="2" width="16.625" style="67" customWidth="1"/>
    <col min="3" max="3" width="16.625" style="65" customWidth="1"/>
    <col min="4" max="12" width="16.625" style="67" customWidth="1"/>
    <col min="13" max="16384" width="9" style="67"/>
  </cols>
  <sheetData>
    <row r="1" spans="2:19" ht="16.5" customHeight="1">
      <c r="B1" s="52" t="s">
        <v>134</v>
      </c>
      <c r="D1" s="7"/>
    </row>
    <row r="2" spans="2:19" ht="16.5" customHeight="1">
      <c r="B2" s="52"/>
      <c r="D2" s="7"/>
    </row>
    <row r="3" spans="2:19" ht="16.5" customHeight="1">
      <c r="B3" s="4" t="s">
        <v>114</v>
      </c>
      <c r="D3" s="65"/>
    </row>
    <row r="4" spans="2:19" ht="16.5" customHeight="1">
      <c r="B4" s="4" t="s">
        <v>115</v>
      </c>
      <c r="D4" s="65"/>
    </row>
    <row r="5" spans="2:19" ht="16.5" customHeight="1">
      <c r="B5" s="5" t="s">
        <v>239</v>
      </c>
      <c r="C5" s="77"/>
      <c r="D5" s="77"/>
      <c r="E5" s="78"/>
      <c r="F5" s="78"/>
      <c r="G5" s="78"/>
      <c r="H5" s="78"/>
      <c r="I5" s="78"/>
    </row>
    <row r="6" spans="2:19" ht="16.5" customHeight="1">
      <c r="B6" s="5"/>
      <c r="C6" s="77"/>
      <c r="D6" s="77"/>
      <c r="E6" s="78"/>
      <c r="F6" s="78"/>
      <c r="G6" s="78"/>
      <c r="H6" s="78"/>
      <c r="I6" s="78"/>
    </row>
    <row r="7" spans="2:19" ht="16.5" customHeight="1">
      <c r="B7" s="138" t="s">
        <v>31</v>
      </c>
      <c r="C7" s="137"/>
      <c r="D7" s="137"/>
      <c r="E7" s="137"/>
      <c r="G7" s="65"/>
    </row>
    <row r="8" spans="2:19" s="114" customFormat="1" ht="16.5" customHeight="1">
      <c r="B8" s="139" t="s">
        <v>35</v>
      </c>
      <c r="C8" s="115"/>
      <c r="D8" s="115"/>
      <c r="E8" s="115"/>
    </row>
    <row r="9" spans="2:19" s="114" customFormat="1" ht="16.5" customHeight="1">
      <c r="B9" s="139" t="s">
        <v>36</v>
      </c>
      <c r="C9" s="115"/>
      <c r="D9" s="115"/>
      <c r="E9" s="115"/>
    </row>
    <row r="10" spans="2:19" s="114" customFormat="1" ht="16.5" customHeight="1">
      <c r="B10" s="139" t="s">
        <v>37</v>
      </c>
      <c r="D10" s="115"/>
      <c r="E10" s="115"/>
    </row>
    <row r="11" spans="2:19" ht="16.5" customHeight="1">
      <c r="B11" s="139" t="s">
        <v>38</v>
      </c>
      <c r="D11" s="65"/>
      <c r="E11" s="65"/>
      <c r="F11" s="65"/>
      <c r="G11" s="65"/>
      <c r="H11" s="65"/>
      <c r="I11" s="65"/>
      <c r="J11" s="65"/>
    </row>
    <row r="12" spans="2:19" ht="16.5" customHeight="1">
      <c r="B12" s="4"/>
      <c r="C12" s="36"/>
      <c r="D12" s="36"/>
      <c r="E12" s="36"/>
      <c r="F12" s="36"/>
      <c r="G12" s="36"/>
      <c r="H12" s="36"/>
      <c r="I12" s="36"/>
      <c r="J12" s="36"/>
    </row>
    <row r="13" spans="2:19" ht="16.5" customHeight="1">
      <c r="B13" s="6" t="s">
        <v>253</v>
      </c>
      <c r="C13" s="77"/>
      <c r="D13" s="77"/>
      <c r="E13" s="78"/>
      <c r="F13" s="78"/>
      <c r="G13" s="78"/>
    </row>
    <row r="14" spans="2:19" ht="16.5" customHeight="1">
      <c r="B14" s="5"/>
      <c r="C14" s="77"/>
      <c r="D14" s="77"/>
      <c r="E14" s="78"/>
      <c r="F14" s="78"/>
      <c r="G14" s="78"/>
    </row>
    <row r="15" spans="2:19" ht="16.5" customHeight="1">
      <c r="B15" s="116"/>
      <c r="C15" s="101"/>
      <c r="L15" s="52"/>
      <c r="N15" s="65"/>
      <c r="O15" s="10"/>
      <c r="P15" s="88"/>
      <c r="Q15" s="80"/>
      <c r="R15" s="80"/>
      <c r="S15" s="80"/>
    </row>
    <row r="16" spans="2:19" ht="16.5" customHeight="1">
      <c r="B16" s="4" t="s">
        <v>254</v>
      </c>
      <c r="C16" s="67"/>
      <c r="E16" s="65"/>
    </row>
    <row r="17" spans="2:9" ht="16.5" customHeight="1">
      <c r="D17" s="65"/>
      <c r="E17" s="65"/>
      <c r="F17" s="65"/>
      <c r="G17" s="65"/>
    </row>
    <row r="18" spans="2:9" ht="16.5" customHeight="1">
      <c r="C18" s="67"/>
    </row>
    <row r="19" spans="2:9" ht="16.5" customHeight="1">
      <c r="C19" s="67"/>
      <c r="D19" s="10"/>
      <c r="E19" s="80"/>
      <c r="F19" s="80"/>
      <c r="G19" s="80"/>
    </row>
    <row r="20" spans="2:9" ht="16.5" customHeight="1">
      <c r="C20" s="67"/>
      <c r="D20" s="143"/>
      <c r="E20" s="83"/>
      <c r="F20" s="80"/>
      <c r="G20" s="80"/>
    </row>
    <row r="21" spans="2:9" ht="16.5" customHeight="1">
      <c r="B21" s="7" t="s">
        <v>18</v>
      </c>
      <c r="C21" s="35" t="str">
        <f>男U14賽程!S5</f>
        <v>RBVA</v>
      </c>
      <c r="D21" s="80"/>
      <c r="E21" s="84"/>
      <c r="F21" s="80"/>
      <c r="G21" s="80"/>
    </row>
    <row r="22" spans="2:9" ht="16.5" customHeight="1">
      <c r="C22" s="211"/>
      <c r="D22" s="80"/>
      <c r="E22" s="45"/>
      <c r="F22" s="80"/>
      <c r="G22" s="80"/>
    </row>
    <row r="23" spans="2:9" ht="16.5" customHeight="1">
      <c r="C23" s="210"/>
      <c r="D23" s="10"/>
      <c r="E23" s="45"/>
      <c r="F23" s="87"/>
      <c r="G23" s="80"/>
    </row>
    <row r="24" spans="2:9" ht="16.5" customHeight="1">
      <c r="B24" s="7"/>
      <c r="D24" s="80"/>
      <c r="E24" s="45"/>
      <c r="F24" s="87"/>
      <c r="G24" s="80"/>
    </row>
    <row r="25" spans="2:9" ht="16.5" customHeight="1">
      <c r="C25" s="10"/>
      <c r="D25" s="80"/>
      <c r="E25" s="45"/>
      <c r="F25" s="87"/>
      <c r="G25" s="80"/>
    </row>
    <row r="26" spans="2:9" ht="16.5" customHeight="1">
      <c r="C26" s="10"/>
      <c r="D26" s="9" t="s">
        <v>255</v>
      </c>
      <c r="E26" s="8"/>
      <c r="F26" s="9"/>
      <c r="G26" s="80"/>
    </row>
    <row r="27" spans="2:9" ht="16.5" customHeight="1">
      <c r="C27" s="10"/>
      <c r="D27" s="10" t="s">
        <v>477</v>
      </c>
      <c r="E27" s="89"/>
      <c r="F27" s="90"/>
      <c r="G27" s="41" t="str">
        <f>C21</f>
        <v>RBVA</v>
      </c>
    </row>
    <row r="28" spans="2:9" ht="16.5" customHeight="1">
      <c r="B28" s="7"/>
      <c r="E28" s="45"/>
      <c r="G28" s="92"/>
    </row>
    <row r="29" spans="2:9" ht="16.5" customHeight="1">
      <c r="C29" s="10"/>
      <c r="D29" s="80"/>
      <c r="E29" s="45"/>
      <c r="F29" s="93"/>
      <c r="G29" s="45"/>
    </row>
    <row r="30" spans="2:9" ht="16.5" customHeight="1">
      <c r="B30" s="7" t="s">
        <v>256</v>
      </c>
      <c r="C30" s="147" t="str">
        <f>男U14賽程!S8</f>
        <v>樂唐打沙排</v>
      </c>
      <c r="D30" s="46"/>
      <c r="E30" s="95"/>
      <c r="F30" s="80"/>
      <c r="G30" s="45"/>
    </row>
    <row r="31" spans="2:9" ht="16.5" customHeight="1">
      <c r="C31" s="67"/>
      <c r="D31" s="10"/>
      <c r="E31" s="80"/>
      <c r="F31" s="80"/>
      <c r="G31" s="45"/>
      <c r="H31" s="96"/>
      <c r="I31" s="80"/>
    </row>
    <row r="32" spans="2:9" ht="16.5" customHeight="1">
      <c r="B32" s="52"/>
      <c r="C32" s="211"/>
      <c r="D32" s="10"/>
      <c r="E32" s="80"/>
      <c r="F32" s="80"/>
      <c r="G32" s="45"/>
      <c r="H32" s="96"/>
      <c r="I32" s="80"/>
    </row>
    <row r="33" spans="2:9" ht="16.5" customHeight="1">
      <c r="B33" s="7"/>
      <c r="C33" s="67"/>
      <c r="D33" s="10"/>
      <c r="E33" s="80"/>
      <c r="F33" s="80"/>
      <c r="G33" s="45"/>
      <c r="H33" s="96"/>
      <c r="I33" s="80"/>
    </row>
    <row r="34" spans="2:9" ht="16.5" customHeight="1">
      <c r="C34" s="211"/>
      <c r="D34" s="80"/>
      <c r="E34" s="34"/>
      <c r="F34" s="34"/>
      <c r="G34" s="8" t="s">
        <v>257</v>
      </c>
      <c r="H34" s="97"/>
      <c r="I34" s="144"/>
    </row>
    <row r="35" spans="2:9" ht="16.5" customHeight="1">
      <c r="C35" s="10"/>
      <c r="E35" s="34"/>
      <c r="F35" s="34"/>
      <c r="G35" s="81"/>
      <c r="H35" s="61" t="s">
        <v>50</v>
      </c>
      <c r="I35" s="80"/>
    </row>
    <row r="36" spans="2:9" ht="16.5" customHeight="1">
      <c r="C36" s="67"/>
      <c r="F36" s="34"/>
      <c r="G36" s="45"/>
      <c r="H36" s="96"/>
      <c r="I36" s="80"/>
    </row>
    <row r="37" spans="2:9" ht="16.5" customHeight="1">
      <c r="B37" s="7"/>
      <c r="C37" s="67"/>
      <c r="D37" s="10"/>
      <c r="E37" s="80"/>
      <c r="F37" s="34"/>
      <c r="G37" s="45"/>
    </row>
    <row r="38" spans="2:9" ht="16.5" customHeight="1">
      <c r="C38" s="10"/>
      <c r="D38" s="143"/>
      <c r="E38" s="83"/>
      <c r="F38" s="80"/>
      <c r="G38" s="45"/>
    </row>
    <row r="39" spans="2:9" ht="16.5" customHeight="1">
      <c r="B39" s="7" t="s">
        <v>111</v>
      </c>
      <c r="C39" s="147" t="str">
        <f>男U14賽程!S7</f>
        <v>仁青U14</v>
      </c>
      <c r="D39" s="80"/>
      <c r="E39" s="84"/>
      <c r="F39" s="80"/>
      <c r="G39" s="45"/>
    </row>
    <row r="40" spans="2:9" ht="16.5" customHeight="1">
      <c r="C40" s="210"/>
      <c r="D40" s="10"/>
      <c r="E40" s="45"/>
      <c r="F40" s="80"/>
      <c r="G40" s="45"/>
    </row>
    <row r="41" spans="2:9" ht="16.5" customHeight="1">
      <c r="B41" s="7"/>
      <c r="D41" s="80"/>
      <c r="E41" s="45"/>
      <c r="F41" s="80"/>
      <c r="G41" s="45"/>
    </row>
    <row r="42" spans="2:9" ht="16.5" customHeight="1">
      <c r="C42" s="10"/>
      <c r="D42" s="80"/>
      <c r="E42" s="45"/>
      <c r="F42" s="80"/>
      <c r="G42" s="45"/>
    </row>
    <row r="43" spans="2:9" ht="16.5" customHeight="1">
      <c r="C43" s="10"/>
      <c r="D43" s="9" t="s">
        <v>258</v>
      </c>
      <c r="E43" s="8"/>
      <c r="F43" s="98"/>
      <c r="G43" s="41" t="str">
        <f>C47</f>
        <v>荔天</v>
      </c>
    </row>
    <row r="44" spans="2:9" ht="16.5" customHeight="1">
      <c r="C44" s="10"/>
      <c r="D44" s="10" t="s">
        <v>475</v>
      </c>
      <c r="E44" s="89"/>
      <c r="G44" s="80"/>
    </row>
    <row r="45" spans="2:9" ht="16.5" customHeight="1">
      <c r="B45" s="7"/>
      <c r="C45" s="67"/>
      <c r="E45" s="45"/>
    </row>
    <row r="46" spans="2:9" ht="16.5" customHeight="1">
      <c r="C46" s="10"/>
      <c r="D46" s="80"/>
      <c r="E46" s="45"/>
    </row>
    <row r="47" spans="2:9" ht="16.5" customHeight="1">
      <c r="B47" s="7" t="s">
        <v>91</v>
      </c>
      <c r="C47" s="212" t="str">
        <f>男U14賽程!S6</f>
        <v>荔天</v>
      </c>
      <c r="D47" s="46"/>
      <c r="E47" s="95"/>
      <c r="I47" s="12"/>
    </row>
    <row r="48" spans="2:9" ht="16.5" customHeight="1">
      <c r="C48" s="101"/>
      <c r="D48" s="10"/>
      <c r="E48" s="80"/>
    </row>
    <row r="49" spans="3:15" ht="16.5" customHeight="1">
      <c r="C49" s="9"/>
      <c r="D49" s="10"/>
      <c r="E49" s="80"/>
    </row>
    <row r="50" spans="3:15" ht="16.5" customHeight="1">
      <c r="C50" s="101"/>
      <c r="D50" s="10"/>
      <c r="E50" s="80"/>
      <c r="F50" s="80"/>
    </row>
    <row r="51" spans="3:15" ht="16.5" customHeight="1">
      <c r="C51" s="10"/>
      <c r="D51" s="10"/>
      <c r="E51" s="34"/>
      <c r="I51" s="147" t="str">
        <f>C30</f>
        <v>樂唐打沙排</v>
      </c>
    </row>
    <row r="52" spans="3:15" ht="16.5" customHeight="1">
      <c r="C52" s="9"/>
      <c r="D52" s="80"/>
      <c r="E52" s="34"/>
      <c r="F52" s="10"/>
      <c r="G52" s="80"/>
      <c r="I52" s="89"/>
      <c r="K52" s="145"/>
    </row>
    <row r="53" spans="3:15" ht="16.5" customHeight="1">
      <c r="D53" s="100"/>
      <c r="E53" s="9"/>
      <c r="F53" s="100"/>
      <c r="G53" s="10"/>
      <c r="H53" s="80"/>
      <c r="I53" s="8" t="s">
        <v>259</v>
      </c>
      <c r="J53" s="105"/>
      <c r="K53" s="146"/>
    </row>
    <row r="54" spans="3:15" ht="16.5" customHeight="1">
      <c r="D54" s="65"/>
      <c r="F54" s="9"/>
      <c r="G54" s="10"/>
      <c r="H54" s="80"/>
      <c r="I54" s="106"/>
      <c r="J54" s="10" t="s">
        <v>51</v>
      </c>
      <c r="K54" s="80"/>
    </row>
    <row r="55" spans="3:15" ht="16.5" customHeight="1">
      <c r="C55" s="101"/>
      <c r="D55" s="9"/>
      <c r="E55" s="88"/>
      <c r="F55" s="10"/>
      <c r="G55" s="80"/>
      <c r="H55" s="96"/>
      <c r="I55" s="8"/>
      <c r="J55" s="10"/>
      <c r="K55" s="80"/>
    </row>
    <row r="56" spans="3:15" ht="16.5" customHeight="1">
      <c r="E56" s="65"/>
      <c r="F56" s="80"/>
      <c r="G56" s="80"/>
      <c r="H56" s="96"/>
      <c r="I56" s="212" t="str">
        <f>C39</f>
        <v>仁青U14</v>
      </c>
      <c r="J56" s="10"/>
      <c r="K56" s="80"/>
    </row>
    <row r="57" spans="3:15" ht="16.5" customHeight="1">
      <c r="E57" s="65"/>
      <c r="G57" s="65"/>
      <c r="H57" s="96"/>
      <c r="I57" s="96"/>
      <c r="J57" s="80"/>
    </row>
    <row r="58" spans="3:15" ht="16.5" customHeight="1">
      <c r="C58" s="209"/>
      <c r="D58" s="3"/>
      <c r="F58" s="12" t="s">
        <v>52</v>
      </c>
      <c r="G58" s="13" t="s">
        <v>53</v>
      </c>
      <c r="H58" s="96"/>
      <c r="I58" s="80"/>
    </row>
    <row r="59" spans="3:15" ht="16.5" customHeight="1">
      <c r="D59" s="65"/>
      <c r="F59" s="12" t="s">
        <v>54</v>
      </c>
      <c r="G59" s="13" t="s">
        <v>55</v>
      </c>
    </row>
    <row r="60" spans="3:15" ht="16.5" customHeight="1">
      <c r="D60" s="65"/>
      <c r="F60" s="12" t="s">
        <v>56</v>
      </c>
      <c r="G60" s="13" t="s">
        <v>57</v>
      </c>
      <c r="H60" s="96"/>
      <c r="I60" s="80"/>
      <c r="J60" s="104"/>
    </row>
    <row r="61" spans="3:15" ht="16.5" customHeight="1">
      <c r="D61" s="65"/>
      <c r="F61" s="12" t="s">
        <v>58</v>
      </c>
      <c r="G61" s="13" t="s">
        <v>59</v>
      </c>
      <c r="H61" s="96"/>
      <c r="I61" s="80"/>
      <c r="J61" s="104"/>
    </row>
    <row r="62" spans="3:15" ht="16.5" customHeight="1">
      <c r="D62" s="65"/>
      <c r="H62" s="96"/>
      <c r="I62" s="80"/>
      <c r="J62" s="104"/>
      <c r="N62" s="12"/>
      <c r="O62" s="13"/>
    </row>
    <row r="63" spans="3:15" ht="16.5" customHeight="1">
      <c r="D63" s="65"/>
      <c r="H63" s="96"/>
      <c r="I63" s="80"/>
      <c r="J63" s="104"/>
      <c r="N63" s="12"/>
      <c r="O63" s="13"/>
    </row>
    <row r="64" spans="3:15" ht="16.5" customHeight="1">
      <c r="D64" s="65"/>
      <c r="F64" s="66"/>
      <c r="H64" s="96"/>
      <c r="I64" s="80"/>
    </row>
    <row r="65" spans="3:9" ht="16.5" customHeight="1">
      <c r="D65" s="65"/>
      <c r="H65" s="96"/>
      <c r="I65" s="80"/>
    </row>
    <row r="66" spans="3:9" ht="16.5" customHeight="1">
      <c r="C66" s="101"/>
    </row>
    <row r="67" spans="3:9">
      <c r="C67" s="101"/>
    </row>
  </sheetData>
  <sheetProtection selectLockedCells="1" selectUnlockedCells="1"/>
  <phoneticPr fontId="47" type="noConversion"/>
  <printOptions horizontalCentered="1" verticalCentered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23</vt:i4>
      </vt:variant>
    </vt:vector>
  </HeadingPairs>
  <TitlesOfParts>
    <vt:vector size="34" baseType="lpstr">
      <vt:lpstr>須知</vt:lpstr>
      <vt:lpstr>MD(U21)</vt:lpstr>
      <vt:lpstr>MAFormat(U21)</vt:lpstr>
      <vt:lpstr>男U21賽程</vt:lpstr>
      <vt:lpstr>MD(U17)</vt:lpstr>
      <vt:lpstr>MBFormat(U17)</vt:lpstr>
      <vt:lpstr>男U17賽程</vt:lpstr>
      <vt:lpstr>MD(U14)</vt:lpstr>
      <vt:lpstr>MCFormat(U14)</vt:lpstr>
      <vt:lpstr>男U14賽程</vt:lpstr>
      <vt:lpstr>TT</vt:lpstr>
      <vt:lpstr>'MD(U14)'!Excel_BuiltIn__FilterDatabase</vt:lpstr>
      <vt:lpstr>'MD(U17)'!Excel_BuiltIn__FilterDatabase</vt:lpstr>
      <vt:lpstr>'MD(U21)'!Excel_BuiltIn__FilterDatabase</vt:lpstr>
      <vt:lpstr>'MAFormat(U21)'!Excel_BuiltIn_Print_Area</vt:lpstr>
      <vt:lpstr>'MBFormat(U17)'!Excel_BuiltIn_Print_Area</vt:lpstr>
      <vt:lpstr>'MCFormat(U14)'!Excel_BuiltIn_Print_Area</vt:lpstr>
      <vt:lpstr>'MD(U14)'!Excel_BuiltIn_Print_Area</vt:lpstr>
      <vt:lpstr>'MD(U17)'!Excel_BuiltIn_Print_Area</vt:lpstr>
      <vt:lpstr>'MD(U21)'!Excel_BuiltIn_Print_Area</vt:lpstr>
      <vt:lpstr>男U14賽程!Excel_BuiltIn_Print_Area</vt:lpstr>
      <vt:lpstr>男U17賽程!Excel_BuiltIn_Print_Area</vt:lpstr>
      <vt:lpstr>男U21賽程!Excel_BuiltIn_Print_Area</vt:lpstr>
      <vt:lpstr>須知!Excel_BuiltIn_Print_Area</vt:lpstr>
      <vt:lpstr>'MAFormat(U21)'!Print_Area</vt:lpstr>
      <vt:lpstr>'MBFormat(U17)'!Print_Area</vt:lpstr>
      <vt:lpstr>'MCFormat(U14)'!Print_Area</vt:lpstr>
      <vt:lpstr>'MD(U14)'!Print_Area</vt:lpstr>
      <vt:lpstr>'MD(U17)'!Print_Area</vt:lpstr>
      <vt:lpstr>'MD(U21)'!Print_Area</vt:lpstr>
      <vt:lpstr>男U14賽程!Print_Area</vt:lpstr>
      <vt:lpstr>男U17賽程!Print_Area</vt:lpstr>
      <vt:lpstr>男U21賽程!Print_Area</vt:lpstr>
      <vt:lpstr>須知!Print_Area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VBAHK - Stephen</dc:creator>
  <cp:lastModifiedBy>VBAHK-Stephen</cp:lastModifiedBy>
  <dcterms:created xsi:type="dcterms:W3CDTF">2024-07-30T07:32:46Z</dcterms:created>
  <dcterms:modified xsi:type="dcterms:W3CDTF">2025-08-18T04:42:38Z</dcterms:modified>
</cp:coreProperties>
</file>