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tabRatio="733" activeTab="0"/>
  </bookViews>
  <sheets>
    <sheet name="須知" sheetId="1" r:id="rId1"/>
    <sheet name="MD" sheetId="2" r:id="rId2"/>
    <sheet name="MFormat" sheetId="3" r:id="rId3"/>
    <sheet name="男子賽程" sheetId="4" r:id="rId4"/>
    <sheet name="WD" sheetId="5" r:id="rId5"/>
    <sheet name="WFormat" sheetId="6" r:id="rId6"/>
    <sheet name="女子賽程" sheetId="7" r:id="rId7"/>
    <sheet name="TT" sheetId="8" r:id="rId8"/>
  </sheets>
  <externalReferences>
    <externalReference r:id="rId11"/>
  </externalReferences>
  <definedNames>
    <definedName name="Excel_BuiltIn__FilterDatabase">'MD'!$B$5:$R$5</definedName>
    <definedName name="Excel_BuiltIn__FilterDatabase">'WD'!$A$5:$U$5</definedName>
    <definedName name="_xlnm.Print_Area" localSheetId="1">'MD'!$B$1:$O$106</definedName>
    <definedName name="_xlnm.Print_Area" localSheetId="2">'MFormat'!$A$1:$N$114</definedName>
    <definedName name="_xlnm.Print_Area" localSheetId="4">'WD'!$A$1:$O$72</definedName>
    <definedName name="_xlnm.Print_Area" localSheetId="5">'WFormat'!$B$1:$L$73</definedName>
    <definedName name="_xlnm.Print_Area" localSheetId="6">'女子賽程'!$B$1:$O$41</definedName>
    <definedName name="_xlnm.Print_Area" localSheetId="3">'男子賽程'!$B$1:$O$55</definedName>
    <definedName name="_xlnm.Print_Area" localSheetId="0">'須知'!$A$1:$B$56</definedName>
  </definedNames>
  <calcPr fullCalcOnLoad="1"/>
</workbook>
</file>

<file path=xl/sharedStrings.xml><?xml version="1.0" encoding="utf-8"?>
<sst xmlns="http://schemas.openxmlformats.org/spreadsheetml/2006/main" count="1804" uniqueCount="782">
  <si>
    <t>比賽須知</t>
  </si>
  <si>
    <t>報　　到</t>
  </si>
  <si>
    <t>所有參賽隊伍須於規定時間前15分鐘，向司令台報到。</t>
  </si>
  <si>
    <t>如發現冒名頂替者，則其球隊之比賽資格及所得成績分將被取消。</t>
  </si>
  <si>
    <t>比賽制服</t>
  </si>
  <si>
    <t>比賽規則</t>
  </si>
  <si>
    <t>採用國際排球協會最新之沙灘排球現規則，網高及球場面積如下：</t>
  </si>
  <si>
    <t>小組賽兩局制，每球得分制，需至少領前兩分為勝1局，並無上限分.每勝一場得3分，每負一場得0分，平手各得1分。</t>
  </si>
  <si>
    <t>球員不可用上手手指﹝虛攻﹞完成攻擊性擊球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</si>
  <si>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</si>
  <si>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</si>
  <si>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</si>
  <si>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</si>
  <si>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</si>
  <si>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</si>
  <si>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</si>
  <si>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</si>
  <si>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</si>
  <si>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</si>
  <si>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</si>
  <si>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</si>
  <si>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</si>
  <si>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</si>
  <si>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</si>
  <si>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</si>
  <si>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</si>
  <si>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</si>
  <si>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</si>
  <si>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</si>
  <si>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</si>
  <si>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</si>
  <si>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>Mens' net: 2.43m ; Womens' net: 2.24m</t>
  </si>
  <si>
    <t>第一階段：小組單循環比賽</t>
  </si>
  <si>
    <t>Seeding List (table 2)</t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</si>
  <si>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</si>
  <si>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</si>
  <si>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</si>
  <si>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</si>
  <si>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</si>
  <si>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</si>
  <si>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</si>
  <si>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</si>
  <si>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</si>
  <si>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</si>
  <si>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</si>
  <si>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t>註冊編號</t>
  </si>
  <si>
    <t>Points</t>
  </si>
  <si>
    <t>備註</t>
  </si>
  <si>
    <t>A1</t>
  </si>
  <si>
    <t>B1</t>
  </si>
  <si>
    <t>C1</t>
  </si>
  <si>
    <t>D1</t>
  </si>
  <si>
    <t>E1</t>
  </si>
  <si>
    <t>F1</t>
  </si>
  <si>
    <t>G1</t>
  </si>
  <si>
    <t>H1</t>
  </si>
  <si>
    <t>H2</t>
  </si>
  <si>
    <t>F2</t>
  </si>
  <si>
    <t>G2</t>
  </si>
  <si>
    <t>E2</t>
  </si>
  <si>
    <t>D2</t>
  </si>
  <si>
    <t>C2</t>
  </si>
  <si>
    <t>B2</t>
  </si>
  <si>
    <t>A2</t>
  </si>
  <si>
    <t>B3</t>
  </si>
  <si>
    <t>A3</t>
  </si>
  <si>
    <t>C3</t>
  </si>
  <si>
    <t>E3</t>
  </si>
  <si>
    <t>D3</t>
  </si>
  <si>
    <t>F3</t>
  </si>
  <si>
    <t>G3</t>
  </si>
  <si>
    <t>H3</t>
  </si>
  <si>
    <t>H4</t>
  </si>
  <si>
    <t>E4</t>
  </si>
  <si>
    <t>G4</t>
  </si>
  <si>
    <t>F4</t>
  </si>
  <si>
    <t>A4</t>
  </si>
  <si>
    <t>B4</t>
  </si>
  <si>
    <t>C4</t>
  </si>
  <si>
    <t>D4</t>
  </si>
  <si>
    <t>M3</t>
  </si>
  <si>
    <t>男子組</t>
  </si>
  <si>
    <t>A</t>
  </si>
  <si>
    <t>B</t>
  </si>
  <si>
    <t>C</t>
  </si>
  <si>
    <t>D</t>
  </si>
  <si>
    <t>E</t>
  </si>
  <si>
    <t>F</t>
  </si>
  <si>
    <t>G</t>
  </si>
  <si>
    <t>H</t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</si>
  <si>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</si>
  <si>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</si>
  <si>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</si>
  <si>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</si>
  <si>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</si>
  <si>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</si>
  <si>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</si>
  <si>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</si>
  <si>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t>SEED#16</t>
  </si>
  <si>
    <t>SEED#15</t>
  </si>
  <si>
    <t>SEED#14</t>
  </si>
  <si>
    <t>SEED#13</t>
  </si>
  <si>
    <t>SEED#12</t>
  </si>
  <si>
    <t>SEED#11</t>
  </si>
  <si>
    <t>SEED#10</t>
  </si>
  <si>
    <t>SEED#9</t>
  </si>
  <si>
    <t>SEED#17</t>
  </si>
  <si>
    <t>SEED#18</t>
  </si>
  <si>
    <t>SEED#19</t>
  </si>
  <si>
    <t>SEED#20</t>
  </si>
  <si>
    <t>SEED#21</t>
  </si>
  <si>
    <t>SEED#22</t>
  </si>
  <si>
    <t>SEED#23</t>
  </si>
  <si>
    <t>SEED#24</t>
  </si>
  <si>
    <t>QT4</t>
  </si>
  <si>
    <t>SEED#28</t>
  </si>
  <si>
    <t>SEED#27</t>
  </si>
  <si>
    <t>SEED#26</t>
  </si>
  <si>
    <t>SEED#25</t>
  </si>
  <si>
    <t>M1</t>
  </si>
  <si>
    <t>M9</t>
  </si>
  <si>
    <t>M2</t>
  </si>
  <si>
    <t>M13</t>
  </si>
  <si>
    <t>M10</t>
  </si>
  <si>
    <t>M4</t>
  </si>
  <si>
    <t>M16</t>
  </si>
  <si>
    <t>Final 1/2 places</t>
  </si>
  <si>
    <t>M5</t>
  </si>
  <si>
    <t>M11</t>
  </si>
  <si>
    <t>M6</t>
  </si>
  <si>
    <t>M14</t>
  </si>
  <si>
    <t>M7</t>
  </si>
  <si>
    <t>M12</t>
  </si>
  <si>
    <t>M15</t>
  </si>
  <si>
    <t>Final 3/4 places</t>
  </si>
  <si>
    <t>M8</t>
  </si>
  <si>
    <t>1st</t>
  </si>
  <si>
    <t>2nd</t>
  </si>
  <si>
    <t>3rd</t>
  </si>
  <si>
    <t>4th</t>
  </si>
  <si>
    <t>5th</t>
  </si>
  <si>
    <t>9th</t>
  </si>
  <si>
    <t>17th</t>
  </si>
  <si>
    <t>25th</t>
  </si>
  <si>
    <t>Playing Schedule (Men's)</t>
  </si>
  <si>
    <t>POOL</t>
  </si>
  <si>
    <t>Group</t>
  </si>
  <si>
    <t>TEAMS</t>
  </si>
  <si>
    <t>TEAM A</t>
  </si>
  <si>
    <t>TEAM B</t>
  </si>
  <si>
    <t>Match No.</t>
  </si>
  <si>
    <t>Vs</t>
  </si>
  <si>
    <t>Position</t>
  </si>
  <si>
    <t>Win</t>
  </si>
  <si>
    <t>Draw</t>
  </si>
  <si>
    <t>Loss</t>
  </si>
  <si>
    <t>QT5</t>
  </si>
  <si>
    <t>女子組</t>
  </si>
  <si>
    <t>W1</t>
  </si>
  <si>
    <t>W9</t>
  </si>
  <si>
    <t>W2</t>
  </si>
  <si>
    <t>W13</t>
  </si>
  <si>
    <t>W3</t>
  </si>
  <si>
    <t>W10</t>
  </si>
  <si>
    <t>W4</t>
  </si>
  <si>
    <t>W16</t>
  </si>
  <si>
    <t>W5</t>
  </si>
  <si>
    <t>W11</t>
  </si>
  <si>
    <t>W6</t>
  </si>
  <si>
    <t>W14</t>
  </si>
  <si>
    <t>W7</t>
  </si>
  <si>
    <t>W12</t>
  </si>
  <si>
    <t>W15</t>
  </si>
  <si>
    <t>W8</t>
  </si>
  <si>
    <t>Playing Schedule (Women's)</t>
  </si>
  <si>
    <t>小組單循環比賽中得分由高至低依次排名次。首次名晉級。</t>
  </si>
  <si>
    <t>第三名為名次17得48種子分。</t>
  </si>
  <si>
    <t>第四名為名次25得36種子分。</t>
  </si>
  <si>
    <t>16隊進行淘汰賽，賽出1至9名次。</t>
  </si>
  <si>
    <t>A1</t>
  </si>
  <si>
    <t>B1</t>
  </si>
  <si>
    <t>C1</t>
  </si>
  <si>
    <t>D1</t>
  </si>
  <si>
    <t>E1</t>
  </si>
  <si>
    <t>F1</t>
  </si>
  <si>
    <t>G1</t>
  </si>
  <si>
    <t>H1</t>
  </si>
  <si>
    <t>QT1</t>
  </si>
  <si>
    <t>QT2</t>
  </si>
  <si>
    <t>QT3</t>
  </si>
  <si>
    <t>MA1</t>
  </si>
  <si>
    <t>1st digit</t>
  </si>
  <si>
    <t>Starting Time</t>
  </si>
  <si>
    <t>Serial No.</t>
  </si>
  <si>
    <t>2nd digit</t>
  </si>
  <si>
    <t>3rd digit</t>
  </si>
  <si>
    <t>Pool</t>
  </si>
  <si>
    <t>4th digit</t>
  </si>
  <si>
    <t>LUNCH BREAK (T.B.C.)</t>
  </si>
  <si>
    <r>
      <rPr>
        <b/>
        <sz val="18"/>
        <rFont val="微軟正黑體"/>
        <family val="2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微軟正黑體"/>
        <family val="2"/>
      </rPr>
      <t>女子組</t>
    </r>
    <r>
      <rPr>
        <b/>
        <sz val="18"/>
        <rFont val="Calibri"/>
        <family val="2"/>
      </rPr>
      <t>)</t>
    </r>
  </si>
  <si>
    <r>
      <rPr>
        <sz val="12"/>
        <rFont val="微軟正黑體"/>
        <family val="2"/>
      </rPr>
      <t>局數</t>
    </r>
  </si>
  <si>
    <r>
      <rPr>
        <sz val="12"/>
        <rFont val="微軟正黑體"/>
        <family val="2"/>
      </rPr>
      <t>分數</t>
    </r>
  </si>
  <si>
    <r>
      <rPr>
        <sz val="12"/>
        <rFont val="微軟正黑體"/>
        <family val="2"/>
      </rPr>
      <t>分組</t>
    </r>
  </si>
  <si>
    <r>
      <rPr>
        <sz val="12"/>
        <rFont val="微軟正黑體"/>
        <family val="2"/>
      </rPr>
      <t>對賽隊</t>
    </r>
  </si>
  <si>
    <r>
      <rPr>
        <b/>
        <sz val="18"/>
        <rFont val="微軟正黑體"/>
        <family val="2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微軟正黑體"/>
        <family val="2"/>
      </rPr>
      <t>男子組</t>
    </r>
    <r>
      <rPr>
        <b/>
        <sz val="18"/>
        <rFont val="Calibri"/>
        <family val="2"/>
      </rPr>
      <t>)</t>
    </r>
  </si>
  <si>
    <t>vs</t>
  </si>
  <si>
    <t>勝出隊伍</t>
  </si>
  <si>
    <t>Group</t>
  </si>
  <si>
    <t>球隊積分</t>
  </si>
  <si>
    <t>球員積分</t>
  </si>
  <si>
    <t>QT6</t>
  </si>
  <si>
    <t>QT7</t>
  </si>
  <si>
    <t>QT8</t>
  </si>
  <si>
    <t>QT9</t>
  </si>
  <si>
    <t>QT10</t>
  </si>
  <si>
    <t>QT1進入QT3</t>
  </si>
  <si>
    <t>QT2進入QT4</t>
  </si>
  <si>
    <t>QT3進入A4</t>
  </si>
  <si>
    <t>QT4進入B4</t>
  </si>
  <si>
    <t>QT5進入C4</t>
  </si>
  <si>
    <t>QT6進入D4</t>
  </si>
  <si>
    <t>QT7進入E4</t>
  </si>
  <si>
    <t>QT8進入F4</t>
  </si>
  <si>
    <t>QT9進入G4</t>
  </si>
  <si>
    <t>QT10進入H4</t>
  </si>
  <si>
    <t>SEED#30</t>
  </si>
  <si>
    <t>SEED#29</t>
  </si>
  <si>
    <t>每次轉場都有短暫的飲水時間 (To permit quick water breaks at side changes)</t>
  </si>
  <si>
    <t>120 pts</t>
  </si>
  <si>
    <t>108 pts</t>
  </si>
  <si>
    <t>96 pts</t>
  </si>
  <si>
    <t>84 pts</t>
  </si>
  <si>
    <t>72 pts</t>
  </si>
  <si>
    <t>54 pts</t>
  </si>
  <si>
    <t>48 pts</t>
  </si>
  <si>
    <t>36 pts</t>
  </si>
  <si>
    <t>種子隊名單(表二)</t>
  </si>
  <si>
    <t>球員1</t>
  </si>
  <si>
    <t>球員2</t>
  </si>
  <si>
    <t>比賽隊伍必須穿著比賽制服。</t>
  </si>
  <si>
    <t>男子網高2.43米，女子網高2.24米。</t>
  </si>
  <si>
    <t>球場：16米x 8米；半場8米x 8米 。</t>
  </si>
  <si>
    <t>複賽三局兩勝制，每球得分制，需至少領前兩分為勝1局，並無上限分。</t>
  </si>
  <si>
    <t>每隊每局一次暫停，限時30秒，只有隊長可以要求暫停。</t>
  </si>
  <si>
    <t>技術暫停：只設於一、二局，兩隊得分總和21分時自動執行，限時30秒。</t>
  </si>
  <si>
    <t>Players in a team should wear identical uniform with visible number 1 &amp; 2 on front and back side of players’uniform.</t>
  </si>
  <si>
    <t>Court switch would be taken place after every 7 points (Set 1 and 2)  and 5 points (Set 3) played.</t>
  </si>
  <si>
    <t>Each team is entitled to a maximum of one time-out per set. Each time-out lasts for 30 seconds and could be called by captain.</t>
  </si>
  <si>
    <t xml:space="preserve">Technical Time-out: in sets 1 and 2, one additional 30 second Technical Time-out is automatically allocated when the sum of the points scored by the teams equals 21 points. </t>
  </si>
  <si>
    <t>A player completes an attack-hit using an “open-handed tip or dink” directing the ball with the fingers would be considered as a attack-hit fault.</t>
  </si>
  <si>
    <t>Knock out system &amp; best of 3 system will be adopted in the final round and QT.</t>
  </si>
  <si>
    <t>For Preliminary Round, all the games are in 2 sets.</t>
  </si>
  <si>
    <t>In case of 1-1 ties, the deciding set (the 3rd) is played to 15 points with a minimum lead of 2 points.</t>
  </si>
  <si>
    <t>凡 NO SHOW 將不獲積分。</t>
  </si>
  <si>
    <t>一、二局每累積7分，決勝局每累積5分交換場地作賽。</t>
  </si>
  <si>
    <t>No points will be given for those "NO SHOW".</t>
  </si>
  <si>
    <t>ALPS-STORM</t>
  </si>
  <si>
    <t>撈碧鵰</t>
  </si>
  <si>
    <t>JC</t>
  </si>
  <si>
    <t>李健禧</t>
  </si>
  <si>
    <t>周海斌</t>
  </si>
  <si>
    <t>譚洭倫</t>
  </si>
  <si>
    <t>謝鍵泓</t>
  </si>
  <si>
    <t>陳嘉浩</t>
  </si>
  <si>
    <t>陳暐晴</t>
  </si>
  <si>
    <t>趙浩智</t>
  </si>
  <si>
    <t>劉富豪</t>
  </si>
  <si>
    <t>郭家俊</t>
  </si>
  <si>
    <t>柳凱富</t>
  </si>
  <si>
    <t>林敬淳</t>
  </si>
  <si>
    <t>梁景嵐</t>
  </si>
  <si>
    <t>簡詩恆</t>
  </si>
  <si>
    <t>林惠龍</t>
  </si>
  <si>
    <t>李宇煌</t>
  </si>
  <si>
    <t>林灝銘</t>
  </si>
  <si>
    <t>張家謙</t>
  </si>
  <si>
    <t>雲維華</t>
  </si>
  <si>
    <t>張綽航</t>
  </si>
  <si>
    <t>林亦熙</t>
  </si>
  <si>
    <t>黃冠邦</t>
  </si>
  <si>
    <t>李智豪</t>
  </si>
  <si>
    <t>李烈峰</t>
  </si>
  <si>
    <t>楊景帆</t>
  </si>
  <si>
    <t>黃志傑</t>
  </si>
  <si>
    <t>廖樞麒</t>
  </si>
  <si>
    <t>譚嘉輝</t>
  </si>
  <si>
    <t>薛俊逸</t>
  </si>
  <si>
    <t>王沛林</t>
  </si>
  <si>
    <t>陳朗晞</t>
  </si>
  <si>
    <t>古顯庭</t>
  </si>
  <si>
    <t>黃英彰</t>
  </si>
  <si>
    <t>張淦邦</t>
  </si>
  <si>
    <t>黃震</t>
  </si>
  <si>
    <t>饒兆琮</t>
  </si>
  <si>
    <t>林柏均</t>
  </si>
  <si>
    <t>盧家驄</t>
  </si>
  <si>
    <t>QUIT</t>
  </si>
  <si>
    <t>J&amp;M</t>
  </si>
  <si>
    <t>ABMM</t>
  </si>
  <si>
    <t>YSYL</t>
  </si>
  <si>
    <t>吳玥嬈</t>
  </si>
  <si>
    <t>楊雪瑩</t>
  </si>
  <si>
    <t>梁倩橋</t>
  </si>
  <si>
    <t>梁雨詩</t>
  </si>
  <si>
    <t>周影楣</t>
  </si>
  <si>
    <t>布諾珩</t>
  </si>
  <si>
    <t>麥詠詩</t>
  </si>
  <si>
    <t>林敏儀</t>
  </si>
  <si>
    <t>任頌欣</t>
  </si>
  <si>
    <t>江楚喬</t>
  </si>
  <si>
    <t>曾岳羚</t>
  </si>
  <si>
    <t>杜詠彤</t>
  </si>
  <si>
    <t>林綺嫻</t>
  </si>
  <si>
    <t>黃雪怡</t>
  </si>
  <si>
    <t>趙穎琪</t>
  </si>
  <si>
    <t>歐陽瑋欣</t>
  </si>
  <si>
    <t>曾子紅</t>
  </si>
  <si>
    <t>張嘉樺</t>
  </si>
  <si>
    <t>林淑怡</t>
  </si>
  <si>
    <t>葉萃茹</t>
  </si>
  <si>
    <t>袁廷芝</t>
  </si>
  <si>
    <t>陳綺婷</t>
  </si>
  <si>
    <t>蕭洛瑤</t>
  </si>
  <si>
    <t>馮可盈</t>
  </si>
  <si>
    <t>王苑霖</t>
  </si>
  <si>
    <t>吳祈穎</t>
  </si>
  <si>
    <t>何慧恩</t>
  </si>
  <si>
    <t>廖美恩</t>
  </si>
  <si>
    <t>關雅之</t>
  </si>
  <si>
    <t>杜詠雯</t>
  </si>
  <si>
    <t>黃雯靖</t>
  </si>
  <si>
    <t>林綺慧</t>
  </si>
  <si>
    <t>羅潤婷</t>
  </si>
  <si>
    <t>林慧賢</t>
  </si>
  <si>
    <t>羅婷芳</t>
  </si>
  <si>
    <t>鍾慧樺</t>
  </si>
  <si>
    <t>楊穎曈</t>
  </si>
  <si>
    <t>黎曉彤</t>
  </si>
  <si>
    <t>麥_xD865__xDCD9_恩</t>
  </si>
  <si>
    <t>葉萃苓</t>
  </si>
  <si>
    <t>NEW</t>
  </si>
  <si>
    <t>MA2</t>
  </si>
  <si>
    <t>MA3</t>
  </si>
  <si>
    <t>MA4</t>
  </si>
  <si>
    <t>MB2</t>
  </si>
  <si>
    <t>MC2</t>
  </si>
  <si>
    <t>MD2</t>
  </si>
  <si>
    <t>ME2</t>
  </si>
  <si>
    <t>ME3</t>
  </si>
  <si>
    <t>ME4</t>
  </si>
  <si>
    <t>ME5</t>
  </si>
  <si>
    <t>MF2</t>
  </si>
  <si>
    <t>MG2</t>
  </si>
  <si>
    <t>MH2</t>
  </si>
  <si>
    <t>MF3</t>
  </si>
  <si>
    <t>MG3</t>
  </si>
  <si>
    <t>MH3</t>
  </si>
  <si>
    <t>MF4</t>
  </si>
  <si>
    <t>MG4</t>
  </si>
  <si>
    <t>MH4</t>
  </si>
  <si>
    <t>ME6</t>
  </si>
  <si>
    <t>MF6</t>
  </si>
  <si>
    <t>MG6</t>
  </si>
  <si>
    <t>MH6</t>
  </si>
  <si>
    <t>MB3</t>
  </si>
  <si>
    <t>MC3</t>
  </si>
  <si>
    <t>MA6</t>
  </si>
  <si>
    <t>MB4</t>
  </si>
  <si>
    <t>MC4</t>
  </si>
  <si>
    <t>MF5</t>
  </si>
  <si>
    <t>MG5</t>
  </si>
  <si>
    <t>MH5</t>
  </si>
  <si>
    <t>MA5</t>
  </si>
  <si>
    <t>MD6</t>
  </si>
  <si>
    <t>MD5</t>
  </si>
  <si>
    <t>MB6</t>
  </si>
  <si>
    <t>MC6</t>
  </si>
  <si>
    <t>MD3</t>
  </si>
  <si>
    <t>MD4</t>
  </si>
  <si>
    <t>MB5</t>
  </si>
  <si>
    <t>MC5</t>
  </si>
  <si>
    <t>WA1</t>
  </si>
  <si>
    <t>WA2</t>
  </si>
  <si>
    <t>WB1</t>
  </si>
  <si>
    <t>WC1</t>
  </si>
  <si>
    <t>WD1</t>
  </si>
  <si>
    <t>WB2</t>
  </si>
  <si>
    <t>WC2</t>
  </si>
  <si>
    <t>WD2</t>
  </si>
  <si>
    <t>WE1</t>
  </si>
  <si>
    <t>WE2</t>
  </si>
  <si>
    <t>WE3</t>
  </si>
  <si>
    <t>WE4</t>
  </si>
  <si>
    <t>WE5</t>
  </si>
  <si>
    <t>WF1</t>
  </si>
  <si>
    <t>WF2</t>
  </si>
  <si>
    <t>WG2</t>
  </si>
  <si>
    <t>WF3</t>
  </si>
  <si>
    <t>WG3</t>
  </si>
  <si>
    <t>WH3</t>
  </si>
  <si>
    <t>WH2</t>
  </si>
  <si>
    <t>WF4</t>
  </si>
  <si>
    <t>WG4</t>
  </si>
  <si>
    <t>WH4</t>
  </si>
  <si>
    <t>WE6</t>
  </si>
  <si>
    <t>WF6</t>
  </si>
  <si>
    <t>WG6</t>
  </si>
  <si>
    <t>WH6</t>
  </si>
  <si>
    <t>WF5</t>
  </si>
  <si>
    <t>WG5</t>
  </si>
  <si>
    <t>WH5</t>
  </si>
  <si>
    <t>WA3</t>
  </si>
  <si>
    <t>WB3</t>
  </si>
  <si>
    <t>WC3</t>
  </si>
  <si>
    <t>WA6</t>
  </si>
  <si>
    <t>WA4</t>
  </si>
  <si>
    <t>WB4</t>
  </si>
  <si>
    <t>WC4</t>
  </si>
  <si>
    <t>WA5</t>
  </si>
  <si>
    <t>WD3</t>
  </si>
  <si>
    <t>WB6</t>
  </si>
  <si>
    <t>WC6</t>
  </si>
  <si>
    <t>WD6</t>
  </si>
  <si>
    <t>WD4</t>
  </si>
  <si>
    <t>WB5</t>
  </si>
  <si>
    <t>WC5</t>
  </si>
  <si>
    <t>WD5</t>
  </si>
  <si>
    <t>M1</t>
  </si>
  <si>
    <t>SEED#32</t>
  </si>
  <si>
    <t>SEED#31</t>
  </si>
  <si>
    <t xml:space="preserve"> 2023 康文盃沙灘排球公開賽</t>
  </si>
  <si>
    <t>ALPS - Handshake</t>
  </si>
  <si>
    <t>DDWW</t>
  </si>
  <si>
    <t>Easy小強</t>
  </si>
  <si>
    <t>真理之門</t>
  </si>
  <si>
    <t>Darius</t>
  </si>
  <si>
    <t>如意</t>
  </si>
  <si>
    <t>SK</t>
  </si>
  <si>
    <t>ALPS 父子檔</t>
  </si>
  <si>
    <t>04小仁青</t>
  </si>
  <si>
    <t>ALPS - BBSS</t>
  </si>
  <si>
    <t xml:space="preserve">Godzilla Aspiring </t>
  </si>
  <si>
    <t>Tsunami- 李估下</t>
  </si>
  <si>
    <t>勁肥</t>
  </si>
  <si>
    <t>消防_</t>
  </si>
  <si>
    <t>Alps-妹s</t>
  </si>
  <si>
    <t>葵青-HeiKuen</t>
  </si>
  <si>
    <t>ALPS-最嫩</t>
  </si>
  <si>
    <t>LYKC</t>
  </si>
  <si>
    <t>INFINITY - 拾年</t>
  </si>
  <si>
    <t>SCAA</t>
  </si>
  <si>
    <t>ALPS</t>
  </si>
  <si>
    <t>黃伯</t>
  </si>
  <si>
    <t>HAPPY 仔</t>
  </si>
  <si>
    <t>我要買M3</t>
  </si>
  <si>
    <t>克派</t>
  </si>
  <si>
    <t>屯官</t>
  </si>
  <si>
    <t>RF</t>
  </si>
  <si>
    <t>青蛙 Ching Wah</t>
  </si>
  <si>
    <t>黃嘉潤</t>
  </si>
  <si>
    <t>劉梓浩</t>
  </si>
  <si>
    <t>陳泇翰</t>
  </si>
  <si>
    <t>黃駿安</t>
  </si>
  <si>
    <t>蔡文昇</t>
  </si>
  <si>
    <t>黃栢熙</t>
  </si>
  <si>
    <t>梁耀宗</t>
  </si>
  <si>
    <t>王龍</t>
  </si>
  <si>
    <t>梁冠朗</t>
  </si>
  <si>
    <t>陳鍵華</t>
  </si>
  <si>
    <t>盛焯烽</t>
  </si>
  <si>
    <t>陳卓斌</t>
  </si>
  <si>
    <t>陳信珩</t>
  </si>
  <si>
    <t>饒明淦</t>
  </si>
  <si>
    <t>黃偉倫</t>
  </si>
  <si>
    <t>王沛根</t>
  </si>
  <si>
    <t>胡健朗</t>
  </si>
  <si>
    <t>黎樹輝</t>
  </si>
  <si>
    <t>黃浩堯</t>
  </si>
  <si>
    <t>張澔銘</t>
  </si>
  <si>
    <t>李彥進</t>
  </si>
  <si>
    <t>李雯偉</t>
  </si>
  <si>
    <t>張智行</t>
  </si>
  <si>
    <t>曾嘉鉦</t>
  </si>
  <si>
    <t>莊紀來</t>
  </si>
  <si>
    <t>蔡偉傑</t>
  </si>
  <si>
    <t>李梓恆</t>
  </si>
  <si>
    <t>林耀宗</t>
  </si>
  <si>
    <t>李卓曦</t>
  </si>
  <si>
    <t>盧家俊</t>
  </si>
  <si>
    <t>鄭旨睿</t>
  </si>
  <si>
    <t>何銳德</t>
  </si>
  <si>
    <t>王敏聰</t>
  </si>
  <si>
    <t>陸俊勤</t>
  </si>
  <si>
    <t>劉卓然</t>
  </si>
  <si>
    <t>譚錦鴻</t>
  </si>
  <si>
    <t>黃明賢</t>
  </si>
  <si>
    <t>張俊彥</t>
  </si>
  <si>
    <t>黃煜灝</t>
  </si>
  <si>
    <t>葉志誠</t>
  </si>
  <si>
    <t>連源達</t>
  </si>
  <si>
    <t>陳昶佑</t>
  </si>
  <si>
    <t>程文達</t>
  </si>
  <si>
    <t>蘇嘉諾</t>
  </si>
  <si>
    <t>楊啟江</t>
  </si>
  <si>
    <t>劉卓傑</t>
  </si>
  <si>
    <t>鄧少熙</t>
  </si>
  <si>
    <t>簡偉權</t>
  </si>
  <si>
    <t>Tsunami- HEATS</t>
  </si>
  <si>
    <t>PurpleBlue</t>
  </si>
  <si>
    <t>Sparkler Spiker</t>
  </si>
  <si>
    <t>葵青 - 啫喱冰冰</t>
  </si>
  <si>
    <t>養身</t>
  </si>
  <si>
    <t>搋澄鋹</t>
  </si>
  <si>
    <t>I2</t>
  </si>
  <si>
    <t>Swing</t>
  </si>
  <si>
    <t>DBRB</t>
  </si>
  <si>
    <t>RBVA- Shuffle</t>
  </si>
  <si>
    <t>Myprotein - Red Ice</t>
  </si>
  <si>
    <t>葵青-哈密</t>
  </si>
  <si>
    <t>RBVA-TO</t>
  </si>
  <si>
    <t>Betsham</t>
  </si>
  <si>
    <t>Infinity - 林小象</t>
  </si>
  <si>
    <t>Tsunami CC</t>
  </si>
  <si>
    <t>豆豉鯪壹</t>
  </si>
  <si>
    <t>YS923</t>
  </si>
  <si>
    <t>打不死的小強</t>
  </si>
  <si>
    <t>AYYK</t>
  </si>
  <si>
    <t>peanutbuttercups</t>
  </si>
  <si>
    <t>新墟</t>
  </si>
  <si>
    <t>早上好中國 現在我有冰淇林</t>
  </si>
  <si>
    <t>吳瑋澄</t>
  </si>
  <si>
    <t>劉翎而</t>
  </si>
  <si>
    <t>侯思維</t>
  </si>
  <si>
    <t>鄧靜敏</t>
  </si>
  <si>
    <t>林希梅</t>
  </si>
  <si>
    <t>劉詠諭</t>
  </si>
  <si>
    <t>雲嘉懿</t>
  </si>
  <si>
    <t>林潔欣</t>
  </si>
  <si>
    <t>陳佩珊</t>
  </si>
  <si>
    <t>黃慧賢</t>
  </si>
  <si>
    <t>陳芷晴</t>
  </si>
  <si>
    <t>梁沛瑤</t>
  </si>
  <si>
    <t>陳嬿而</t>
  </si>
  <si>
    <t>林安晴</t>
  </si>
  <si>
    <t>林吟芯</t>
  </si>
  <si>
    <t>黎佩瑩</t>
  </si>
  <si>
    <t>張嘉兒</t>
  </si>
  <si>
    <t>黃蔚瑤</t>
  </si>
  <si>
    <t>聶千峂</t>
  </si>
  <si>
    <t>陳泳遙</t>
  </si>
  <si>
    <t>楊凱晴</t>
  </si>
  <si>
    <t>林泳兒</t>
  </si>
  <si>
    <t>關樂宜</t>
  </si>
  <si>
    <t>彭琛怡</t>
  </si>
  <si>
    <t>麥綺雯</t>
  </si>
  <si>
    <t>沈善恩</t>
  </si>
  <si>
    <t>鄭鈺諺</t>
  </si>
  <si>
    <t>周祉晴</t>
  </si>
  <si>
    <t>駱映喬</t>
  </si>
  <si>
    <t>鄭曦琳</t>
  </si>
  <si>
    <t>余穎淇</t>
  </si>
  <si>
    <t>盧慧茵</t>
  </si>
  <si>
    <t>A1, B1</t>
  </si>
  <si>
    <r>
      <rPr>
        <sz val="12"/>
        <rFont val="微軟正黑體"/>
        <family val="2"/>
      </rPr>
      <t>序號</t>
    </r>
  </si>
  <si>
    <r>
      <rPr>
        <sz val="12"/>
        <rFont val="微軟正黑體"/>
        <family val="2"/>
      </rPr>
      <t>開始時間</t>
    </r>
  </si>
  <si>
    <r>
      <t xml:space="preserve">COURT </t>
    </r>
    <r>
      <rPr>
        <sz val="12"/>
        <rFont val="微軟正黑體"/>
        <family val="2"/>
      </rPr>
      <t>球場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</rPr>
      <t>黃金海岸</t>
    </r>
    <r>
      <rPr>
        <sz val="12"/>
        <rFont val="Calibri"/>
        <family val="2"/>
      </rPr>
      <t>(</t>
    </r>
    <r>
      <rPr>
        <sz val="12"/>
        <rFont val="微軟正黑體"/>
        <family val="2"/>
      </rPr>
      <t>新咖啡灣</t>
    </r>
    <r>
      <rPr>
        <sz val="12"/>
        <rFont val="Calibri"/>
        <family val="2"/>
      </rPr>
      <t>)</t>
    </r>
    <r>
      <rPr>
        <sz val="12"/>
        <rFont val="微軟正黑體"/>
        <family val="2"/>
      </rPr>
      <t>泳灘</t>
    </r>
  </si>
  <si>
    <r>
      <rPr>
        <sz val="12"/>
        <rFont val="微軟正黑體"/>
        <family val="2"/>
      </rPr>
      <t>比賽編號</t>
    </r>
  </si>
  <si>
    <t>Division</t>
  </si>
  <si>
    <r>
      <rPr>
        <sz val="12"/>
        <rFont val="微軟正黑體"/>
        <family val="2"/>
      </rPr>
      <t>組別</t>
    </r>
  </si>
  <si>
    <r>
      <t>W-Women</t>
    </r>
    <r>
      <rPr>
        <sz val="12"/>
        <rFont val="微軟正黑體"/>
        <family val="2"/>
      </rPr>
      <t>女</t>
    </r>
  </si>
  <si>
    <r>
      <t xml:space="preserve">M -Men </t>
    </r>
    <r>
      <rPr>
        <sz val="12"/>
        <rFont val="微軟正黑體"/>
        <family val="2"/>
      </rPr>
      <t>男</t>
    </r>
  </si>
  <si>
    <r>
      <t xml:space="preserve">2023/12/10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</si>
  <si>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2023/12/09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</si>
  <si>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2023/12/03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</si>
  <si>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2023/12/02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</si>
  <si>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2023/11/26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</si>
  <si>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2023/11/25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</si>
  <si>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t>MH1</t>
  </si>
  <si>
    <t>MG1</t>
  </si>
  <si>
    <t>MF1</t>
  </si>
  <si>
    <t>ME1</t>
  </si>
  <si>
    <r>
      <t xml:space="preserve">2023/11/19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</si>
  <si>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2023/11/18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</si>
  <si>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t>MD1</t>
  </si>
  <si>
    <t>MC1</t>
  </si>
  <si>
    <t>MB1</t>
  </si>
  <si>
    <t>MA1</t>
  </si>
  <si>
    <r>
      <t xml:space="preserve">2023/11/12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</si>
  <si>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2023/11/11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</si>
  <si>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t>WH1</t>
  </si>
  <si>
    <t>WG1</t>
  </si>
  <si>
    <r>
      <t xml:space="preserve">2023/11/05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</si>
  <si>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2023/11/04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</si>
  <si>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sz val="12"/>
        <rFont val="微軟正黑體"/>
        <family val="2"/>
      </rPr>
      <t>賽程可能被上周未能完成的賽事之進度影響</t>
    </r>
  </si>
  <si>
    <t>The Playing Schedule MAY BE affected by the progression of previous match days</t>
  </si>
  <si>
    <t>2023 LCSD Cup Beach Volleyball Open Time-table</t>
  </si>
  <si>
    <r>
      <t>2023</t>
    </r>
    <r>
      <rPr>
        <b/>
        <sz val="12"/>
        <rFont val="Microsoft JhengHei UI"/>
        <family val="2"/>
      </rPr>
      <t>康文盃沙灘排球公開賽</t>
    </r>
  </si>
  <si>
    <t>H2</t>
  </si>
  <si>
    <t>F2</t>
  </si>
  <si>
    <t>E2</t>
  </si>
  <si>
    <t>C2</t>
  </si>
  <si>
    <t>A3</t>
  </si>
  <si>
    <t>B3</t>
  </si>
  <si>
    <t>C3</t>
  </si>
  <si>
    <t>D3</t>
  </si>
  <si>
    <t>E3</t>
  </si>
  <si>
    <t>F3</t>
  </si>
  <si>
    <t>G3</t>
  </si>
  <si>
    <t>H3</t>
  </si>
  <si>
    <t>G2</t>
  </si>
  <si>
    <t>D2</t>
  </si>
  <si>
    <t>A2</t>
  </si>
  <si>
    <t>H4</t>
  </si>
  <si>
    <t>G4</t>
  </si>
  <si>
    <t>F4</t>
  </si>
  <si>
    <t>E4</t>
  </si>
  <si>
    <t>D4</t>
  </si>
  <si>
    <t>C4</t>
  </si>
  <si>
    <t>B4</t>
  </si>
  <si>
    <t>A4</t>
  </si>
  <si>
    <t>B2</t>
  </si>
  <si>
    <t>E4, F4</t>
  </si>
  <si>
    <t>楊紫霞</t>
  </si>
  <si>
    <t>F439</t>
  </si>
  <si>
    <t>E1, F1</t>
  </si>
  <si>
    <t>張俊泓</t>
  </si>
  <si>
    <r>
      <t xml:space="preserve">2023/12/16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</si>
  <si>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2023/12/17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</si>
  <si>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後備日</t>
  </si>
  <si>
    <t>黃卓君</t>
  </si>
  <si>
    <t>張紫晴</t>
  </si>
  <si>
    <t>何彤彤</t>
  </si>
  <si>
    <t>1. 以種子分（SEEDING POINT）排列種子隊。</t>
  </si>
  <si>
    <t>2. 第1至第32種子依次編入A至H組。</t>
  </si>
  <si>
    <t>分組方法：</t>
  </si>
  <si>
    <t>The competition organizer has the right to make adjustments to the court arrangement based on the progress of the matches on the day.</t>
  </si>
  <si>
    <t>賽會有權因應當日賽事進度，就比賽場地安排作出調動。</t>
  </si>
  <si>
    <t>E2, F2</t>
  </si>
  <si>
    <t>.</t>
  </si>
  <si>
    <r>
      <t xml:space="preserve">COURT </t>
    </r>
    <r>
      <rPr>
        <sz val="12"/>
        <color indexed="10"/>
        <rFont val="微軟正黑體"/>
        <family val="2"/>
      </rPr>
      <t>球場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微軟正黑體"/>
        <family val="2"/>
      </rPr>
      <t>天業路人造沙排場</t>
    </r>
  </si>
  <si>
    <t>21:17, 15:21</t>
  </si>
  <si>
    <t>巨蟹座男孩</t>
  </si>
  <si>
    <r>
      <rPr>
        <sz val="12"/>
        <rFont val="細明體"/>
        <family val="3"/>
      </rPr>
      <t>巨蟹座男孩</t>
    </r>
    <r>
      <rPr>
        <sz val="12"/>
        <rFont val="Calibri"/>
        <family val="2"/>
      </rPr>
      <t>NO SHOW</t>
    </r>
  </si>
  <si>
    <t>Betsham NO SHOW</t>
  </si>
  <si>
    <t>14:21, 10:21</t>
  </si>
  <si>
    <t>21:16, 21:10</t>
  </si>
  <si>
    <t>21:7, 21:8</t>
  </si>
  <si>
    <t>米五米六</t>
  </si>
  <si>
    <r>
      <rPr>
        <sz val="12"/>
        <rFont val="細明體"/>
        <family val="3"/>
      </rPr>
      <t>米五米六</t>
    </r>
    <r>
      <rPr>
        <sz val="12"/>
        <rFont val="Calibri"/>
        <family val="2"/>
      </rPr>
      <t>NO SHOW</t>
    </r>
  </si>
  <si>
    <t>ABMM NO SHOW</t>
  </si>
  <si>
    <t>21:13, 21:17</t>
  </si>
  <si>
    <t>RBVA-DM</t>
  </si>
  <si>
    <t>RBVA-DM NO SHOW</t>
  </si>
  <si>
    <t>葵青-下手</t>
  </si>
  <si>
    <r>
      <rPr>
        <sz val="12"/>
        <rFont val="細明體"/>
        <family val="3"/>
      </rPr>
      <t>葵青</t>
    </r>
    <r>
      <rPr>
        <sz val="12"/>
        <rFont val="Calibri"/>
        <family val="2"/>
      </rPr>
      <t>-</t>
    </r>
    <r>
      <rPr>
        <sz val="12"/>
        <rFont val="細明體"/>
        <family val="3"/>
      </rPr>
      <t>下手</t>
    </r>
    <r>
      <rPr>
        <sz val="12"/>
        <rFont val="Calibri"/>
        <family val="2"/>
      </rPr>
      <t>NO SHOW</t>
    </r>
  </si>
  <si>
    <t>葵青SK ll</t>
  </si>
  <si>
    <r>
      <rPr>
        <sz val="12"/>
        <rFont val="細明體"/>
        <family val="3"/>
      </rPr>
      <t>葵青</t>
    </r>
    <r>
      <rPr>
        <sz val="12"/>
        <rFont val="Calibri"/>
        <family val="2"/>
      </rPr>
      <t>SK ll NO SHOW</t>
    </r>
  </si>
  <si>
    <t>21:9, 21:9</t>
  </si>
  <si>
    <t>21:2, 21:10</t>
  </si>
  <si>
    <t>21:8, 21:11</t>
  </si>
  <si>
    <t>SURVIVOR</t>
  </si>
  <si>
    <t>SURVIVOR NO SHOW</t>
  </si>
  <si>
    <t>/</t>
  </si>
  <si>
    <t>Both Team NO SHOW</t>
  </si>
  <si>
    <t>22:20, 21:14</t>
  </si>
  <si>
    <t>Tsunami CC NO SHOW</t>
  </si>
  <si>
    <t>21:18, 22:20</t>
  </si>
  <si>
    <t>21:12, 21:9</t>
  </si>
  <si>
    <t>21:5, 21:4</t>
  </si>
  <si>
    <t>15:21, 21:17</t>
  </si>
  <si>
    <t>弓長</t>
  </si>
  <si>
    <r>
      <rPr>
        <sz val="12"/>
        <rFont val="細明體"/>
        <family val="3"/>
      </rPr>
      <t>弓長</t>
    </r>
    <r>
      <rPr>
        <sz val="12"/>
        <rFont val="Calibri"/>
        <family val="2"/>
      </rPr>
      <t>NO SHOW</t>
    </r>
  </si>
  <si>
    <t>23:21, 21:9</t>
  </si>
  <si>
    <t>21:11, 21:4</t>
  </si>
  <si>
    <t>加落去</t>
  </si>
  <si>
    <r>
      <rPr>
        <sz val="12"/>
        <rFont val="細明體"/>
        <family val="3"/>
      </rPr>
      <t>加落去</t>
    </r>
    <r>
      <rPr>
        <sz val="12"/>
        <rFont val="Calibri"/>
        <family val="2"/>
      </rPr>
      <t>NO SHOW</t>
    </r>
  </si>
  <si>
    <t xml:space="preserve">Tsunami RCHC </t>
  </si>
  <si>
    <t>21:18, 18:21</t>
  </si>
  <si>
    <t>聰上泓霄</t>
  </si>
  <si>
    <r>
      <rPr>
        <sz val="12"/>
        <rFont val="細明體"/>
        <family val="3"/>
      </rPr>
      <t>聰上泓霄</t>
    </r>
    <r>
      <rPr>
        <sz val="12"/>
        <rFont val="Calibri"/>
        <family val="2"/>
      </rPr>
      <t>NO SHOW</t>
    </r>
  </si>
  <si>
    <t>14:21, 15:21</t>
  </si>
  <si>
    <t>21:5, 21:12</t>
  </si>
  <si>
    <t>I2 NO SHOW</t>
  </si>
  <si>
    <t>21:17, 21:11</t>
  </si>
  <si>
    <t>18:21, 21:17</t>
  </si>
  <si>
    <t>22:20, 21:9</t>
  </si>
  <si>
    <t>木每山冬</t>
  </si>
  <si>
    <r>
      <rPr>
        <sz val="12"/>
        <rFont val="細明體"/>
        <family val="3"/>
      </rPr>
      <t>木每山冬</t>
    </r>
    <r>
      <rPr>
        <sz val="12"/>
        <rFont val="Calibri"/>
        <family val="2"/>
      </rPr>
      <t>NO SHOW</t>
    </r>
  </si>
  <si>
    <t>21:15, 21:13</t>
  </si>
  <si>
    <r>
      <t>2</t>
    </r>
    <r>
      <rPr>
        <sz val="12"/>
        <rFont val="Calibri"/>
        <family val="2"/>
      </rPr>
      <t>1:16, 21:14</t>
    </r>
  </si>
  <si>
    <t>21:14, 21:15</t>
  </si>
  <si>
    <t>21:18, 21:14</t>
  </si>
  <si>
    <t>19:21, 19:21</t>
  </si>
  <si>
    <t>係呢度</t>
  </si>
  <si>
    <r>
      <rPr>
        <sz val="12"/>
        <rFont val="細明體"/>
        <family val="3"/>
      </rPr>
      <t>係呢度</t>
    </r>
    <r>
      <rPr>
        <sz val="12"/>
        <rFont val="Calibri"/>
        <family val="2"/>
      </rPr>
      <t>NO SHOW</t>
    </r>
  </si>
  <si>
    <t>21:14, 21:17</t>
  </si>
  <si>
    <t>21:11, 21:13</t>
  </si>
  <si>
    <t>21:16, 21:16</t>
  </si>
  <si>
    <t>20:22, 19:21</t>
  </si>
  <si>
    <t>19:21, 16:21</t>
  </si>
  <si>
    <t>21:17, 21:12</t>
  </si>
  <si>
    <r>
      <t>2</t>
    </r>
    <r>
      <rPr>
        <sz val="12"/>
        <rFont val="Calibri"/>
        <family val="2"/>
      </rPr>
      <t>1:10, 21:10</t>
    </r>
  </si>
  <si>
    <t>21:10, 21:18</t>
  </si>
  <si>
    <t>21:18, 21:19</t>
  </si>
  <si>
    <t>21:2, 21:7</t>
  </si>
  <si>
    <r>
      <rPr>
        <sz val="12"/>
        <rFont val="細明體"/>
        <family val="3"/>
      </rPr>
      <t>消防</t>
    </r>
    <r>
      <rPr>
        <sz val="12"/>
        <rFont val="Calibri"/>
        <family val="2"/>
      </rPr>
      <t>_NO SHOW</t>
    </r>
  </si>
  <si>
    <t>JC NO SHOW</t>
  </si>
  <si>
    <t>20:22, 16:21</t>
  </si>
  <si>
    <t>21:14, 19:21</t>
  </si>
  <si>
    <t>膏矮肥</t>
  </si>
  <si>
    <r>
      <rPr>
        <sz val="12"/>
        <rFont val="細明體"/>
        <family val="3"/>
      </rPr>
      <t>膏矮肥</t>
    </r>
    <r>
      <rPr>
        <sz val="12"/>
        <rFont val="Calibri"/>
        <family val="2"/>
      </rPr>
      <t>NO SHOW</t>
    </r>
  </si>
  <si>
    <t>21:15, 21:18</t>
  </si>
  <si>
    <t>20:22, 21:10</t>
  </si>
  <si>
    <t>21:17, 21:6</t>
  </si>
  <si>
    <t xml:space="preserve">葵青Aska </t>
  </si>
  <si>
    <r>
      <rPr>
        <sz val="12"/>
        <rFont val="細明體"/>
        <family val="3"/>
      </rPr>
      <t>葵青</t>
    </r>
    <r>
      <rPr>
        <sz val="12"/>
        <rFont val="Calibri"/>
        <family val="2"/>
      </rPr>
      <t>Aska NO SHOW</t>
    </r>
  </si>
  <si>
    <t>21:6, 21:14</t>
  </si>
  <si>
    <t>21:7, 21:10</t>
  </si>
  <si>
    <t>詩兒</t>
  </si>
  <si>
    <r>
      <rPr>
        <sz val="12"/>
        <rFont val="細明體"/>
        <family val="3"/>
      </rPr>
      <t>詩兒</t>
    </r>
    <r>
      <rPr>
        <sz val="12"/>
        <rFont val="Calibri"/>
        <family val="2"/>
      </rPr>
      <t>NO SHOW</t>
    </r>
  </si>
  <si>
    <t>4:21, 7:21</t>
  </si>
  <si>
    <t>21:1, 21:8</t>
  </si>
  <si>
    <r>
      <t>1</t>
    </r>
    <r>
      <rPr>
        <sz val="12"/>
        <rFont val="Calibri"/>
        <family val="2"/>
      </rPr>
      <t>8:21, 19:21</t>
    </r>
  </si>
  <si>
    <t>21:19, 21:11</t>
  </si>
  <si>
    <t>14:21, 21:19</t>
  </si>
  <si>
    <t>Win</t>
  </si>
  <si>
    <t>21:16, 13:21</t>
  </si>
  <si>
    <r>
      <t>2</t>
    </r>
    <r>
      <rPr>
        <sz val="12"/>
        <rFont val="Calibri"/>
        <family val="2"/>
      </rPr>
      <t>1:17, 15:21</t>
    </r>
  </si>
  <si>
    <t>21:9, 21:16</t>
  </si>
  <si>
    <t>21:12, 21:13</t>
  </si>
  <si>
    <r>
      <t>1</t>
    </r>
    <r>
      <rPr>
        <sz val="12"/>
        <rFont val="Calibri"/>
        <family val="2"/>
      </rPr>
      <t>3:21, 15:21</t>
    </r>
  </si>
  <si>
    <t>SCAA - Eugene</t>
  </si>
  <si>
    <t>SCAA - Eugene NO SHOW</t>
  </si>
  <si>
    <t>A &amp; H</t>
  </si>
  <si>
    <t>A &amp; H NO SHOW</t>
  </si>
  <si>
    <t>21:15, 18:21</t>
  </si>
  <si>
    <t>20:22, 21:12</t>
  </si>
  <si>
    <t>21:19, 21:17</t>
  </si>
  <si>
    <t>Infinity - Ivan &amp; Pak</t>
  </si>
  <si>
    <t>Infinity - Ivan &amp; Pak NO SHOW</t>
  </si>
  <si>
    <t xml:space="preserve">雙插set </t>
  </si>
  <si>
    <r>
      <rPr>
        <sz val="12"/>
        <rFont val="細明體"/>
        <family val="3"/>
      </rPr>
      <t>雙插</t>
    </r>
    <r>
      <rPr>
        <sz val="12"/>
        <rFont val="Calibri"/>
        <family val="2"/>
      </rPr>
      <t>set NO SHOW</t>
    </r>
  </si>
  <si>
    <t>21:18, 23:21</t>
  </si>
  <si>
    <r>
      <t>1</t>
    </r>
    <r>
      <rPr>
        <sz val="12"/>
        <rFont val="Calibri"/>
        <family val="2"/>
      </rPr>
      <t>9:21, 21:8</t>
    </r>
  </si>
  <si>
    <t>23:25, 20:22</t>
  </si>
  <si>
    <t>16:21, 14:21</t>
  </si>
  <si>
    <t>Infinity- Inside Out</t>
  </si>
  <si>
    <t>Infinity- Inside Out withdraws</t>
  </si>
  <si>
    <t>21:15, 21:14</t>
  </si>
  <si>
    <t>葵青-下手 withdraws</t>
  </si>
  <si>
    <t>21:12, 21:7</t>
  </si>
  <si>
    <t>12:21, 21:17, 15:9</t>
  </si>
  <si>
    <t>21:11, 21:11</t>
  </si>
  <si>
    <t>21:12, 23:21</t>
  </si>
  <si>
    <t>21:14, 21:16</t>
  </si>
  <si>
    <t>喺唔喺度</t>
  </si>
  <si>
    <t>喺唔喺度 withdraws</t>
  </si>
  <si>
    <t>10:21, 13:21</t>
  </si>
  <si>
    <t>19:21, 20:22</t>
  </si>
  <si>
    <t>14:21. 6:21</t>
  </si>
  <si>
    <t>13:21, 13:21</t>
  </si>
  <si>
    <t>21:13, 21:7</t>
  </si>
  <si>
    <t>21:8, 21:14</t>
  </si>
  <si>
    <t>W9</t>
  </si>
  <si>
    <t>21:7, 21:12</t>
  </si>
  <si>
    <t>SCAA - Infinity</t>
  </si>
  <si>
    <t>SCAA - Infinity withdraws</t>
  </si>
  <si>
    <t>20:22, 13:21</t>
  </si>
  <si>
    <t>21:14, 21:14</t>
  </si>
  <si>
    <t>16:21, 24:22, 15:12</t>
  </si>
  <si>
    <t>16:21, 12:21</t>
  </si>
  <si>
    <t>W16</t>
  </si>
  <si>
    <t>Final 1/2 places</t>
  </si>
  <si>
    <t>21:18, 21:17</t>
  </si>
  <si>
    <t>21:17, 21:14</t>
  </si>
  <si>
    <t>21:17, 11:21, 17:15</t>
  </si>
  <si>
    <t>21:15, 14:21, 15:9</t>
  </si>
  <si>
    <t>21:13, 21:13</t>
  </si>
  <si>
    <t xml:space="preserve">4th </t>
  </si>
  <si>
    <t>5th</t>
  </si>
  <si>
    <t>84 pts</t>
  </si>
  <si>
    <t>72 pts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</si>
</sst>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0.0"/>
    <numFmt numFmtId="197" formatCode="hh:mm"/>
    <numFmt numFmtId="198" formatCode="0.000000"/>
    <numFmt numFmtId="199" formatCode="0.00000"/>
    <numFmt numFmtId="200" formatCode="0.0000"/>
  </numFmts>
  <fonts count="102">
    <font>
      <sz val="12"/>
      <name val="Microsoft YaHei"/>
      <family val="2"/>
    </font>
    <font>
      <sz val="10"/>
      <name val="Arial"/>
      <family val="2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</font>
    <font>
      <b/>
      <sz val="15"/>
      <color indexed="56"/>
      <name val="????"/>
      <family val="1"/>
    </font>
    <font>
      <sz val="10"/>
      <color indexed="8"/>
      <name val="Arial"/>
      <family val="2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color indexed="8"/>
      <name val="Calibri"/>
      <family val="2"/>
    </font>
    <font>
      <sz val="12"/>
      <name val="新細明體"/>
      <family val="1"/>
    </font>
    <font>
      <b/>
      <sz val="2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sz val="11"/>
      <name val="微軟正黑體"/>
      <family val="2"/>
    </font>
    <font>
      <sz val="12"/>
      <color indexed="10"/>
      <name val="微軟正黑體"/>
      <family val="2"/>
    </font>
    <font>
      <sz val="12"/>
      <color indexed="8"/>
      <name val="微軟正黑體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color indexed="48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8"/>
      <name val="微軟正黑體"/>
      <family val="2"/>
    </font>
    <font>
      <sz val="9"/>
      <name val="Microsoft YaHei"/>
      <family val="2"/>
    </font>
    <font>
      <b/>
      <sz val="12"/>
      <color indexed="8"/>
      <name val="微軟正黑體"/>
      <family val="2"/>
    </font>
    <font>
      <b/>
      <i/>
      <sz val="12"/>
      <name val="Calibri"/>
      <family val="2"/>
    </font>
    <font>
      <sz val="12"/>
      <color indexed="12"/>
      <name val="微軟正黑體"/>
      <family val="2"/>
    </font>
    <font>
      <b/>
      <i/>
      <u val="single"/>
      <sz val="12"/>
      <color indexed="8"/>
      <name val="微軟正黑體"/>
      <family val="2"/>
    </font>
    <font>
      <b/>
      <u val="single"/>
      <sz val="12"/>
      <color indexed="8"/>
      <name val="微軟正黑體"/>
      <family val="2"/>
    </font>
    <font>
      <u val="single"/>
      <sz val="12"/>
      <color indexed="8"/>
      <name val="微軟正黑體"/>
      <family val="2"/>
    </font>
    <font>
      <sz val="12"/>
      <name val="細明體"/>
      <family val="3"/>
    </font>
    <font>
      <b/>
      <sz val="14"/>
      <color indexed="10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sz val="9"/>
      <name val="微軟正黑體"/>
      <family val="2"/>
    </font>
    <font>
      <sz val="9"/>
      <name val="新細明體"/>
      <family val="1"/>
    </font>
    <font>
      <b/>
      <u val="single"/>
      <sz val="12"/>
      <name val="微軟正黑體"/>
      <family val="2"/>
    </font>
    <font>
      <b/>
      <sz val="12"/>
      <name val="Microsoft JhengHei UI"/>
      <family val="2"/>
    </font>
    <font>
      <sz val="48"/>
      <name val="微軟正黑體"/>
      <family val="2"/>
    </font>
    <font>
      <sz val="48"/>
      <name val="Calibri"/>
      <family val="2"/>
    </font>
    <font>
      <sz val="12"/>
      <color indexed="10"/>
      <name val="Calibri"/>
      <family val="2"/>
    </font>
    <font>
      <sz val="12"/>
      <color indexed="8"/>
      <name val="新細明體"/>
      <family val="1"/>
    </font>
    <font>
      <u val="single"/>
      <sz val="12"/>
      <color indexed="61"/>
      <name val="Microsoft YaHe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Microsoft YaHei"/>
      <family val="2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1"/>
      <name val="Calibri"/>
      <family val="1"/>
    </font>
    <font>
      <u val="single"/>
      <sz val="12"/>
      <color theme="11"/>
      <name val="Microsoft YaHei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Microsoft YaHei"/>
      <family val="2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Calibri"/>
      <family val="2"/>
    </font>
    <font>
      <sz val="11"/>
      <color rgb="FF000000"/>
      <name val="微軟正黑體"/>
      <family val="2"/>
    </font>
    <font>
      <sz val="14"/>
      <color rgb="FF000000"/>
      <name val="微軟正黑體"/>
      <family val="2"/>
    </font>
  </fonts>
  <fills count="6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/>
      <right/>
      <top/>
      <bottom style="double"/>
    </border>
    <border>
      <left style="thin"/>
      <right/>
      <top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/>
      <right/>
      <top style="double"/>
      <bottom/>
    </border>
    <border>
      <left style="thin"/>
      <right/>
      <top style="double"/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6" fillId="5" borderId="1" applyNumberFormat="0" applyProtection="0">
      <alignment vertical="center"/>
    </xf>
    <xf numFmtId="0" fontId="7" fillId="0" borderId="2" applyNumberFormat="0" applyFill="0" applyProtection="0">
      <alignment vertical="center"/>
    </xf>
    <xf numFmtId="0" fontId="8" fillId="0" borderId="0">
      <alignment/>
      <protection/>
    </xf>
    <xf numFmtId="0" fontId="9" fillId="0" borderId="3" applyNumberFormat="0" applyFill="0" applyProtection="0">
      <alignment vertical="center"/>
    </xf>
    <xf numFmtId="0" fontId="2" fillId="0" borderId="0">
      <alignment vertical="center"/>
      <protection/>
    </xf>
    <xf numFmtId="0" fontId="10" fillId="0" borderId="4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5" applyNumberFormat="0" applyFill="0" applyProtection="0">
      <alignment vertical="center"/>
    </xf>
    <xf numFmtId="0" fontId="13" fillId="6" borderId="6" applyNumberFormat="0" applyProtection="0">
      <alignment vertical="center"/>
    </xf>
    <xf numFmtId="0" fontId="14" fillId="7" borderId="7" applyNumberFormat="0" applyProtection="0">
      <alignment vertical="center"/>
    </xf>
    <xf numFmtId="0" fontId="16" fillId="7" borderId="6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8" borderId="8" applyNumberFormat="0" applyProtection="0">
      <alignment vertical="center"/>
    </xf>
    <xf numFmtId="0" fontId="20" fillId="0" borderId="9" applyNumberFormat="0" applyFill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9" borderId="0" applyNumberFormat="0" applyBorder="0" applyProtection="0">
      <alignment vertical="center"/>
    </xf>
    <xf numFmtId="0" fontId="15" fillId="10" borderId="0" applyNumberFormat="0" applyBorder="0" applyProtection="0">
      <alignment vertical="center"/>
    </xf>
    <xf numFmtId="0" fontId="15" fillId="11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3" borderId="0" applyNumberFormat="0" applyBorder="0" applyProtection="0">
      <alignment vertical="center"/>
    </xf>
    <xf numFmtId="0" fontId="15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2" fillId="26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7" borderId="0" applyNumberFormat="0" applyBorder="0" applyProtection="0">
      <alignment vertical="center"/>
    </xf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" fillId="3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2" fillId="26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35" borderId="0" applyNumberFormat="0" applyBorder="0" applyProtection="0">
      <alignment vertical="center"/>
    </xf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" fillId="0" borderId="0">
      <alignment/>
      <protection/>
    </xf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42" borderId="0" applyNumberFormat="0" applyBorder="0" applyAlignment="0" applyProtection="0"/>
    <xf numFmtId="0" fontId="83" fillId="0" borderId="10" applyNumberFormat="0" applyFill="0" applyAlignment="0" applyProtection="0"/>
    <xf numFmtId="0" fontId="84" fillId="43" borderId="0" applyNumberFormat="0" applyBorder="0" applyAlignment="0" applyProtection="0"/>
    <xf numFmtId="9" fontId="1" fillId="0" borderId="0" applyFill="0" applyBorder="0" applyAlignment="0" applyProtection="0"/>
    <xf numFmtId="0" fontId="85" fillId="44" borderId="11" applyNumberFormat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86" fillId="0" borderId="12" applyNumberFormat="0" applyFill="0" applyAlignment="0" applyProtection="0"/>
    <xf numFmtId="0" fontId="0" fillId="45" borderId="13" applyNumberFormat="0" applyFont="0" applyAlignment="0" applyProtection="0"/>
    <xf numFmtId="0" fontId="8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8" fillId="0" borderId="0" applyNumberFormat="0" applyFill="0" applyBorder="0" applyAlignment="0" applyProtection="0"/>
    <xf numFmtId="0" fontId="89" fillId="46" borderId="0" applyNumberFormat="0" applyBorder="0" applyAlignment="0" applyProtection="0"/>
    <xf numFmtId="0" fontId="89" fillId="47" borderId="0" applyNumberFormat="0" applyBorder="0" applyAlignment="0" applyProtection="0"/>
    <xf numFmtId="0" fontId="89" fillId="48" borderId="0" applyNumberFormat="0" applyBorder="0" applyAlignment="0" applyProtection="0"/>
    <xf numFmtId="0" fontId="89" fillId="49" borderId="0" applyNumberFormat="0" applyBorder="0" applyAlignment="0" applyProtection="0"/>
    <xf numFmtId="0" fontId="89" fillId="50" borderId="0" applyNumberFormat="0" applyBorder="0" applyAlignment="0" applyProtection="0"/>
    <xf numFmtId="0" fontId="89" fillId="51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14" applyNumberFormat="0" applyFill="0" applyAlignment="0" applyProtection="0"/>
    <xf numFmtId="0" fontId="92" fillId="0" borderId="15" applyNumberFormat="0" applyFill="0" applyAlignment="0" applyProtection="0"/>
    <xf numFmtId="0" fontId="93" fillId="0" borderId="16" applyNumberFormat="0" applyFill="0" applyAlignment="0" applyProtection="0"/>
    <xf numFmtId="0" fontId="93" fillId="0" borderId="0" applyNumberFormat="0" applyFill="0" applyBorder="0" applyAlignment="0" applyProtection="0"/>
    <xf numFmtId="0" fontId="94" fillId="52" borderId="11" applyNumberFormat="0" applyAlignment="0" applyProtection="0"/>
    <xf numFmtId="0" fontId="95" fillId="44" borderId="17" applyNumberFormat="0" applyAlignment="0" applyProtection="0"/>
    <xf numFmtId="0" fontId="96" fillId="53" borderId="18" applyNumberFormat="0" applyAlignment="0" applyProtection="0"/>
    <xf numFmtId="0" fontId="97" fillId="54" borderId="0" applyNumberFormat="0" applyBorder="0" applyAlignment="0" applyProtection="0"/>
    <xf numFmtId="0" fontId="98" fillId="0" borderId="0" applyNumberFormat="0" applyFill="0" applyBorder="0" applyAlignment="0" applyProtection="0"/>
  </cellStyleXfs>
  <cellXfs count="48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19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0" fillId="55" borderId="24" xfId="0" applyFont="1" applyFill="1" applyBorder="1" applyAlignment="1">
      <alignment horizontal="center" vertical="center"/>
    </xf>
    <xf numFmtId="0" fontId="29" fillId="0" borderId="0" xfId="83" applyFont="1" applyAlignment="1">
      <alignment horizontal="left"/>
      <protection/>
    </xf>
    <xf numFmtId="0" fontId="36" fillId="0" borderId="19" xfId="83" applyNumberFormat="1" applyFont="1" applyBorder="1" applyAlignment="1">
      <alignment horizontal="center"/>
      <protection/>
    </xf>
    <xf numFmtId="0" fontId="36" fillId="0" borderId="20" xfId="36" applyNumberFormat="1" applyFont="1" applyFill="1" applyBorder="1" applyAlignment="1">
      <alignment horizontal="center"/>
      <protection/>
    </xf>
    <xf numFmtId="0" fontId="36" fillId="3" borderId="21" xfId="36" applyNumberFormat="1" applyFont="1" applyFill="1" applyBorder="1" applyAlignment="1">
      <alignment horizontal="right"/>
      <protection/>
    </xf>
    <xf numFmtId="0" fontId="36" fillId="17" borderId="21" xfId="36" applyNumberFormat="1" applyFont="1" applyFill="1" applyBorder="1" applyAlignment="1">
      <alignment horizontal="left"/>
      <protection/>
    </xf>
    <xf numFmtId="0" fontId="36" fillId="0" borderId="25" xfId="36" applyNumberFormat="1" applyFont="1" applyFill="1" applyBorder="1" applyAlignment="1">
      <alignment horizontal="center"/>
      <protection/>
    </xf>
    <xf numFmtId="0" fontId="36" fillId="0" borderId="0" xfId="34" applyNumberFormat="1" applyFont="1" applyBorder="1" applyAlignment="1">
      <alignment horizontal="left"/>
      <protection/>
    </xf>
    <xf numFmtId="0" fontId="36" fillId="0" borderId="0" xfId="34" applyNumberFormat="1" applyFont="1" applyAlignment="1">
      <alignment horizontal="right"/>
      <protection/>
    </xf>
    <xf numFmtId="0" fontId="36" fillId="0" borderId="0" xfId="34" applyNumberFormat="1" applyFont="1" applyAlignment="1">
      <alignment horizontal="left"/>
      <protection/>
    </xf>
    <xf numFmtId="0" fontId="36" fillId="0" borderId="0" xfId="34" applyNumberFormat="1" applyFont="1">
      <alignment/>
      <protection/>
    </xf>
    <xf numFmtId="0" fontId="36" fillId="0" borderId="22" xfId="36" applyNumberFormat="1" applyFont="1" applyFill="1" applyBorder="1" applyAlignment="1">
      <alignment horizontal="center"/>
      <protection/>
    </xf>
    <xf numFmtId="0" fontId="36" fillId="3" borderId="26" xfId="36" applyNumberFormat="1" applyFont="1" applyFill="1" applyBorder="1" applyAlignment="1">
      <alignment horizontal="right"/>
      <protection/>
    </xf>
    <xf numFmtId="0" fontId="36" fillId="17" borderId="26" xfId="36" applyNumberFormat="1" applyFont="1" applyFill="1" applyBorder="1" applyAlignment="1">
      <alignment horizontal="left"/>
      <protection/>
    </xf>
    <xf numFmtId="0" fontId="36" fillId="0" borderId="0" xfId="36" applyNumberFormat="1" applyFont="1" applyFill="1" applyBorder="1" applyAlignment="1">
      <alignment horizontal="center"/>
      <protection/>
    </xf>
    <xf numFmtId="0" fontId="36" fillId="3" borderId="23" xfId="36" applyNumberFormat="1" applyFont="1" applyFill="1" applyBorder="1" applyAlignment="1">
      <alignment horizontal="right"/>
      <protection/>
    </xf>
    <xf numFmtId="0" fontId="36" fillId="17" borderId="23" xfId="36" applyNumberFormat="1" applyFont="1" applyFill="1" applyBorder="1" applyAlignment="1">
      <alignment horizontal="left"/>
      <protection/>
    </xf>
    <xf numFmtId="0" fontId="36" fillId="0" borderId="27" xfId="36" applyNumberFormat="1" applyFont="1" applyFill="1" applyBorder="1" applyAlignment="1">
      <alignment horizontal="center"/>
      <protection/>
    </xf>
    <xf numFmtId="0" fontId="36" fillId="0" borderId="21" xfId="36" applyNumberFormat="1" applyFont="1" applyFill="1" applyBorder="1" applyAlignment="1">
      <alignment horizontal="center"/>
      <protection/>
    </xf>
    <xf numFmtId="0" fontId="36" fillId="3" borderId="20" xfId="36" applyNumberFormat="1" applyFont="1" applyFill="1" applyBorder="1" applyAlignment="1">
      <alignment horizontal="right"/>
      <protection/>
    </xf>
    <xf numFmtId="0" fontId="36" fillId="0" borderId="19" xfId="36" applyNumberFormat="1" applyFont="1" applyFill="1" applyBorder="1" applyAlignment="1">
      <alignment horizontal="center"/>
      <protection/>
    </xf>
    <xf numFmtId="0" fontId="36" fillId="3" borderId="0" xfId="36" applyNumberFormat="1" applyFont="1" applyFill="1" applyBorder="1" applyAlignment="1">
      <alignment horizontal="right"/>
      <protection/>
    </xf>
    <xf numFmtId="0" fontId="36" fillId="17" borderId="28" xfId="36" applyNumberFormat="1" applyFont="1" applyFill="1" applyBorder="1" applyAlignment="1">
      <alignment horizontal="left"/>
      <protection/>
    </xf>
    <xf numFmtId="0" fontId="36" fillId="0" borderId="28" xfId="36" applyNumberFormat="1" applyFont="1" applyFill="1" applyBorder="1" applyAlignment="1">
      <alignment horizontal="center"/>
      <protection/>
    </xf>
    <xf numFmtId="0" fontId="36" fillId="3" borderId="29" xfId="36" applyNumberFormat="1" applyFont="1" applyFill="1" applyBorder="1" applyAlignment="1">
      <alignment horizontal="right"/>
      <protection/>
    </xf>
    <xf numFmtId="0" fontId="36" fillId="0" borderId="30" xfId="36" applyNumberFormat="1" applyFont="1" applyFill="1" applyBorder="1" applyAlignment="1">
      <alignment horizontal="center"/>
      <protection/>
    </xf>
    <xf numFmtId="0" fontId="36" fillId="3" borderId="28" xfId="36" applyNumberFormat="1" applyFont="1" applyFill="1" applyBorder="1" applyAlignment="1">
      <alignment horizontal="right"/>
      <protection/>
    </xf>
    <xf numFmtId="0" fontId="36" fillId="0" borderId="26" xfId="34" applyNumberFormat="1" applyFont="1" applyFill="1" applyBorder="1" applyAlignment="1">
      <alignment horizontal="center"/>
      <protection/>
    </xf>
    <xf numFmtId="0" fontId="36" fillId="3" borderId="30" xfId="36" applyNumberFormat="1" applyFont="1" applyFill="1" applyBorder="1" applyAlignment="1">
      <alignment horizontal="right"/>
      <protection/>
    </xf>
    <xf numFmtId="0" fontId="30" fillId="0" borderId="31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3" fillId="0" borderId="29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0" fillId="55" borderId="24" xfId="0" applyNumberFormat="1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0" fillId="0" borderId="35" xfId="0" applyNumberFormat="1" applyFont="1" applyFill="1" applyBorder="1" applyAlignment="1">
      <alignment horizontal="center" vertical="center" wrapText="1"/>
    </xf>
    <xf numFmtId="0" fontId="99" fillId="55" borderId="36" xfId="0" applyNumberFormat="1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6" fillId="0" borderId="32" xfId="34" applyNumberFormat="1" applyFont="1" applyBorder="1" applyAlignment="1">
      <alignment horizontal="center"/>
      <protection/>
    </xf>
    <xf numFmtId="0" fontId="36" fillId="0" borderId="32" xfId="34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 vertical="center"/>
    </xf>
    <xf numFmtId="0" fontId="30" fillId="55" borderId="40" xfId="0" applyNumberFormat="1" applyFont="1" applyFill="1" applyBorder="1" applyAlignment="1">
      <alignment horizontal="center" vertical="center"/>
    </xf>
    <xf numFmtId="0" fontId="36" fillId="0" borderId="0" xfId="83" applyNumberFormat="1" applyFont="1" applyAlignment="1">
      <alignment horizontal="center"/>
      <protection/>
    </xf>
    <xf numFmtId="0" fontId="36" fillId="0" borderId="0" xfId="83" applyNumberFormat="1" applyFont="1" applyAlignment="1">
      <alignment horizontal="left"/>
      <protection/>
    </xf>
    <xf numFmtId="0" fontId="36" fillId="0" borderId="0" xfId="83" applyNumberFormat="1" applyFont="1">
      <alignment/>
      <protection/>
    </xf>
    <xf numFmtId="0" fontId="36" fillId="0" borderId="0" xfId="34" applyNumberFormat="1" applyFont="1" applyAlignment="1">
      <alignment horizontal="center"/>
      <protection/>
    </xf>
    <xf numFmtId="0" fontId="29" fillId="0" borderId="0" xfId="34" applyFont="1">
      <alignment/>
      <protection/>
    </xf>
    <xf numFmtId="0" fontId="29" fillId="0" borderId="0" xfId="34" applyFont="1" applyBorder="1">
      <alignment/>
      <protection/>
    </xf>
    <xf numFmtId="0" fontId="36" fillId="0" borderId="0" xfId="34" applyNumberFormat="1" applyFont="1" applyBorder="1">
      <alignment/>
      <protection/>
    </xf>
    <xf numFmtId="0" fontId="34" fillId="0" borderId="0" xfId="83" applyNumberFormat="1" applyFont="1" applyFill="1" applyAlignment="1">
      <alignment horizontal="center"/>
      <protection/>
    </xf>
    <xf numFmtId="0" fontId="36" fillId="0" borderId="0" xfId="83" applyNumberFormat="1" applyFont="1" applyBorder="1" applyAlignment="1">
      <alignment horizontal="center"/>
      <protection/>
    </xf>
    <xf numFmtId="0" fontId="40" fillId="0" borderId="0" xfId="83" applyNumberFormat="1" applyFont="1" applyFill="1" applyAlignment="1">
      <alignment horizontal="center"/>
      <protection/>
    </xf>
    <xf numFmtId="0" fontId="40" fillId="0" borderId="0" xfId="34" applyNumberFormat="1" applyFont="1" applyFill="1" applyAlignment="1">
      <alignment horizontal="center"/>
      <protection/>
    </xf>
    <xf numFmtId="0" fontId="34" fillId="0" borderId="0" xfId="34" applyNumberFormat="1" applyFont="1" applyBorder="1" applyAlignment="1">
      <alignment horizontal="center"/>
      <protection/>
    </xf>
    <xf numFmtId="0" fontId="36" fillId="0" borderId="32" xfId="34" applyNumberFormat="1" applyFont="1" applyBorder="1">
      <alignment/>
      <protection/>
    </xf>
    <xf numFmtId="0" fontId="36" fillId="0" borderId="19" xfId="85" applyNumberFormat="1" applyFont="1" applyBorder="1" applyAlignment="1">
      <alignment horizontal="center"/>
      <protection/>
    </xf>
    <xf numFmtId="0" fontId="36" fillId="0" borderId="19" xfId="34" applyNumberFormat="1" applyFont="1" applyFill="1" applyBorder="1" applyAlignment="1">
      <alignment horizontal="left"/>
      <protection/>
    </xf>
    <xf numFmtId="0" fontId="36" fillId="0" borderId="19" xfId="34" applyNumberFormat="1" applyFont="1" applyFill="1" applyBorder="1">
      <alignment/>
      <protection/>
    </xf>
    <xf numFmtId="0" fontId="36" fillId="0" borderId="0" xfId="34" applyNumberFormat="1" applyFont="1" applyFill="1" applyBorder="1" applyAlignment="1">
      <alignment horizontal="left"/>
      <protection/>
    </xf>
    <xf numFmtId="0" fontId="36" fillId="0" borderId="0" xfId="34" applyNumberFormat="1" applyFont="1" applyAlignment="1">
      <alignment horizontal="center" vertical="center"/>
      <protection/>
    </xf>
    <xf numFmtId="0" fontId="36" fillId="0" borderId="32" xfId="34" applyNumberFormat="1" applyFont="1" applyBorder="1" applyAlignment="1">
      <alignment horizontal="center" vertical="center"/>
      <protection/>
    </xf>
    <xf numFmtId="0" fontId="36" fillId="0" borderId="41" xfId="34" applyNumberFormat="1" applyFont="1" applyBorder="1">
      <alignment/>
      <protection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4" fillId="0" borderId="19" xfId="34" applyNumberFormat="1" applyFont="1" applyFill="1" applyBorder="1" applyAlignment="1">
      <alignment horizontal="left"/>
      <protection/>
    </xf>
    <xf numFmtId="0" fontId="36" fillId="0" borderId="32" xfId="0" applyFont="1" applyBorder="1" applyAlignment="1" quotePrefix="1">
      <alignment horizontal="center" vertical="center"/>
    </xf>
    <xf numFmtId="0" fontId="28" fillId="0" borderId="0" xfId="100" applyFont="1">
      <alignment/>
      <protection/>
    </xf>
    <xf numFmtId="0" fontId="37" fillId="0" borderId="0" xfId="83" applyFont="1" applyAlignment="1">
      <alignment horizontal="left"/>
      <protection/>
    </xf>
    <xf numFmtId="0" fontId="28" fillId="0" borderId="0" xfId="100" applyFont="1" applyAlignment="1">
      <alignment horizontal="right"/>
      <protection/>
    </xf>
    <xf numFmtId="0" fontId="28" fillId="0" borderId="0" xfId="100" applyFont="1" applyBorder="1" applyAlignment="1">
      <alignment horizontal="center"/>
      <protection/>
    </xf>
    <xf numFmtId="0" fontId="28" fillId="0" borderId="0" xfId="37" applyFont="1">
      <alignment/>
      <protection/>
    </xf>
    <xf numFmtId="0" fontId="28" fillId="0" borderId="0" xfId="100" applyFont="1" applyAlignment="1">
      <alignment horizontal="left"/>
      <protection/>
    </xf>
    <xf numFmtId="0" fontId="24" fillId="0" borderId="0" xfId="100" applyFont="1" applyAlignment="1">
      <alignment horizontal="left"/>
      <protection/>
    </xf>
    <xf numFmtId="0" fontId="24" fillId="0" borderId="0" xfId="100" applyFont="1" applyAlignment="1">
      <alignment horizontal="right"/>
      <protection/>
    </xf>
    <xf numFmtId="0" fontId="24" fillId="0" borderId="0" xfId="100" applyFont="1" applyBorder="1" applyAlignment="1">
      <alignment horizontal="center"/>
      <protection/>
    </xf>
    <xf numFmtId="0" fontId="24" fillId="0" borderId="0" xfId="100" applyFont="1">
      <alignment/>
      <protection/>
    </xf>
    <xf numFmtId="0" fontId="24" fillId="0" borderId="32" xfId="100" applyFont="1" applyBorder="1" applyAlignment="1">
      <alignment horizontal="center" vertical="top" wrapText="1"/>
      <protection/>
    </xf>
    <xf numFmtId="0" fontId="28" fillId="0" borderId="0" xfId="37" applyFont="1" applyBorder="1" applyAlignment="1">
      <alignment horizontal="center"/>
      <protection/>
    </xf>
    <xf numFmtId="0" fontId="41" fillId="0" borderId="0" xfId="100" applyFont="1" applyBorder="1" applyAlignment="1">
      <alignment horizontal="center" vertical="top" wrapText="1"/>
      <protection/>
    </xf>
    <xf numFmtId="0" fontId="41" fillId="0" borderId="32" xfId="100" applyFont="1" applyBorder="1" applyAlignment="1">
      <alignment horizontal="center" vertical="top" wrapText="1"/>
      <protection/>
    </xf>
    <xf numFmtId="0" fontId="28" fillId="0" borderId="0" xfId="100" applyFont="1" applyBorder="1">
      <alignment/>
      <protection/>
    </xf>
    <xf numFmtId="0" fontId="28" fillId="0" borderId="0" xfId="37" applyFont="1" applyBorder="1">
      <alignment/>
      <protection/>
    </xf>
    <xf numFmtId="0" fontId="24" fillId="0" borderId="0" xfId="86" applyFont="1" applyAlignment="1">
      <alignment horizontal="left" vertical="center"/>
      <protection/>
    </xf>
    <xf numFmtId="0" fontId="24" fillId="0" borderId="0" xfId="37" applyFont="1">
      <alignment/>
      <protection/>
    </xf>
    <xf numFmtId="0" fontId="24" fillId="0" borderId="0" xfId="37" applyFont="1" applyBorder="1" applyAlignment="1">
      <alignment horizontal="center"/>
      <protection/>
    </xf>
    <xf numFmtId="0" fontId="24" fillId="0" borderId="0" xfId="37" applyFont="1" applyAlignment="1">
      <alignment horizontal="center" vertical="center"/>
      <protection/>
    </xf>
    <xf numFmtId="0" fontId="28" fillId="0" borderId="0" xfId="37" applyFont="1" applyAlignment="1">
      <alignment horizontal="center"/>
      <protection/>
    </xf>
    <xf numFmtId="0" fontId="28" fillId="0" borderId="0" xfId="37" applyFont="1" applyAlignment="1">
      <alignment horizontal="center" vertical="center"/>
      <protection/>
    </xf>
    <xf numFmtId="0" fontId="28" fillId="0" borderId="0" xfId="86" applyFont="1" applyAlignment="1">
      <alignment horizontal="left" vertical="center"/>
      <protection/>
    </xf>
    <xf numFmtId="0" fontId="28" fillId="0" borderId="0" xfId="37" applyFont="1" applyFill="1" applyBorder="1">
      <alignment/>
      <protection/>
    </xf>
    <xf numFmtId="0" fontId="28" fillId="0" borderId="0" xfId="37" applyFont="1" applyFill="1">
      <alignment/>
      <protection/>
    </xf>
    <xf numFmtId="0" fontId="28" fillId="0" borderId="0" xfId="37" applyFont="1" applyFill="1" applyAlignment="1">
      <alignment horizontal="center" vertical="center"/>
      <protection/>
    </xf>
    <xf numFmtId="0" fontId="28" fillId="0" borderId="0" xfId="37" applyFont="1" applyFill="1" applyAlignment="1">
      <alignment horizontal="center"/>
      <protection/>
    </xf>
    <xf numFmtId="0" fontId="28" fillId="0" borderId="19" xfId="37" applyFont="1" applyFill="1" applyBorder="1" applyAlignment="1">
      <alignment horizontal="center" vertical="center"/>
      <protection/>
    </xf>
    <xf numFmtId="0" fontId="39" fillId="0" borderId="45" xfId="37" applyFont="1" applyFill="1" applyBorder="1">
      <alignment/>
      <protection/>
    </xf>
    <xf numFmtId="0" fontId="42" fillId="0" borderId="29" xfId="0" applyFont="1" applyFill="1" applyBorder="1" applyAlignment="1">
      <alignment horizontal="center"/>
    </xf>
    <xf numFmtId="0" fontId="28" fillId="0" borderId="27" xfId="37" applyFont="1" applyFill="1" applyBorder="1" applyAlignment="1">
      <alignment horizontal="center"/>
      <protection/>
    </xf>
    <xf numFmtId="0" fontId="28" fillId="0" borderId="0" xfId="37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42" fillId="0" borderId="0" xfId="0" applyFont="1" applyBorder="1" applyAlignment="1">
      <alignment horizontal="center"/>
    </xf>
    <xf numFmtId="0" fontId="39" fillId="0" borderId="46" xfId="37" applyFont="1" applyFill="1" applyBorder="1">
      <alignment/>
      <protection/>
    </xf>
    <xf numFmtId="0" fontId="28" fillId="0" borderId="3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7" xfId="37" applyFont="1" applyFill="1" applyBorder="1" applyAlignment="1">
      <alignment horizontal="center" vertical="center"/>
      <protection/>
    </xf>
    <xf numFmtId="0" fontId="28" fillId="0" borderId="29" xfId="0" applyFont="1" applyFill="1" applyBorder="1" applyAlignment="1">
      <alignment horizontal="center" vertical="center"/>
    </xf>
    <xf numFmtId="0" fontId="28" fillId="0" borderId="19" xfId="37" applyFont="1" applyBorder="1" applyAlignment="1">
      <alignment horizontal="center" vertical="center"/>
      <protection/>
    </xf>
    <xf numFmtId="0" fontId="28" fillId="0" borderId="2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8" xfId="0" applyFont="1" applyFill="1" applyBorder="1" applyAlignment="1">
      <alignment vertical="center"/>
    </xf>
    <xf numFmtId="0" fontId="28" fillId="0" borderId="25" xfId="37" applyFont="1" applyFill="1" applyBorder="1" applyAlignment="1">
      <alignment horizontal="center" vertical="center"/>
      <protection/>
    </xf>
    <xf numFmtId="0" fontId="28" fillId="0" borderId="4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 vertical="center"/>
    </xf>
    <xf numFmtId="0" fontId="39" fillId="0" borderId="0" xfId="37" applyFont="1" applyFill="1">
      <alignment/>
      <protection/>
    </xf>
    <xf numFmtId="0" fontId="28" fillId="0" borderId="23" xfId="37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/>
    </xf>
    <xf numFmtId="49" fontId="39" fillId="0" borderId="46" xfId="37" applyNumberFormat="1" applyFont="1" applyFill="1" applyBorder="1" applyAlignment="1">
      <alignment horizontal="left"/>
      <protection/>
    </xf>
    <xf numFmtId="0" fontId="28" fillId="0" borderId="20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/>
    </xf>
    <xf numFmtId="0" fontId="28" fillId="0" borderId="27" xfId="37" applyFont="1" applyBorder="1">
      <alignment/>
      <protection/>
    </xf>
    <xf numFmtId="0" fontId="39" fillId="0" borderId="45" xfId="37" applyFont="1" applyBorder="1">
      <alignment/>
      <protection/>
    </xf>
    <xf numFmtId="0" fontId="42" fillId="0" borderId="30" xfId="0" applyFont="1" applyFill="1" applyBorder="1" applyAlignment="1">
      <alignment horizontal="center"/>
    </xf>
    <xf numFmtId="0" fontId="28" fillId="0" borderId="28" xfId="37" applyFont="1" applyBorder="1">
      <alignment/>
      <protection/>
    </xf>
    <xf numFmtId="0" fontId="39" fillId="0" borderId="29" xfId="0" applyFont="1" applyFill="1" applyBorder="1" applyAlignment="1">
      <alignment horizontal="center"/>
    </xf>
    <xf numFmtId="0" fontId="39" fillId="0" borderId="0" xfId="37" applyFont="1" applyFill="1" applyBorder="1" applyAlignment="1">
      <alignment horizontal="center" vertical="center"/>
      <protection/>
    </xf>
    <xf numFmtId="49" fontId="43" fillId="0" borderId="0" xfId="37" applyNumberFormat="1" applyFont="1" applyFill="1" applyBorder="1" applyAlignment="1">
      <alignment horizontal="center"/>
      <protection/>
    </xf>
    <xf numFmtId="49" fontId="43" fillId="0" borderId="29" xfId="37" applyNumberFormat="1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left"/>
    </xf>
    <xf numFmtId="0" fontId="28" fillId="0" borderId="28" xfId="37" applyFont="1" applyFill="1" applyBorder="1">
      <alignment/>
      <protection/>
    </xf>
    <xf numFmtId="0" fontId="28" fillId="0" borderId="45" xfId="37" applyFont="1" applyFill="1" applyBorder="1" applyAlignment="1">
      <alignment horizontal="center"/>
      <protection/>
    </xf>
    <xf numFmtId="0" fontId="28" fillId="0" borderId="29" xfId="37" applyFont="1" applyFill="1" applyBorder="1" applyAlignment="1">
      <alignment horizontal="center"/>
      <protection/>
    </xf>
    <xf numFmtId="0" fontId="24" fillId="0" borderId="23" xfId="34" applyNumberFormat="1" applyFont="1" applyBorder="1" applyAlignment="1">
      <alignment horizontal="center" vertical="center"/>
      <protection/>
    </xf>
    <xf numFmtId="0" fontId="28" fillId="0" borderId="23" xfId="0" applyFont="1" applyFill="1" applyBorder="1" applyAlignment="1">
      <alignment horizontal="center"/>
    </xf>
    <xf numFmtId="0" fontId="44" fillId="0" borderId="0" xfId="0" applyFont="1" applyFill="1" applyAlignment="1">
      <alignment vertical="center"/>
    </xf>
    <xf numFmtId="0" fontId="28" fillId="0" borderId="0" xfId="37" applyFont="1" applyBorder="1" applyAlignment="1">
      <alignment horizontal="center" vertical="center"/>
      <protection/>
    </xf>
    <xf numFmtId="0" fontId="44" fillId="0" borderId="0" xfId="37" applyFont="1" applyAlignment="1">
      <alignment horizontal="center"/>
      <protection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/>
    </xf>
    <xf numFmtId="0" fontId="39" fillId="0" borderId="0" xfId="37" applyFont="1" applyFill="1" applyBorder="1">
      <alignment/>
      <protection/>
    </xf>
    <xf numFmtId="49" fontId="43" fillId="0" borderId="0" xfId="37" applyNumberFormat="1" applyFont="1" applyFill="1" applyBorder="1" applyAlignment="1">
      <alignment horizontal="center" vertical="center"/>
      <protection/>
    </xf>
    <xf numFmtId="0" fontId="39" fillId="0" borderId="0" xfId="37" applyFont="1" applyFill="1" applyBorder="1" applyAlignment="1">
      <alignment horizontal="center"/>
      <protection/>
    </xf>
    <xf numFmtId="0" fontId="39" fillId="0" borderId="0" xfId="37" applyFont="1" applyFill="1" applyBorder="1" applyAlignment="1">
      <alignment horizontal="right"/>
      <protection/>
    </xf>
    <xf numFmtId="0" fontId="44" fillId="0" borderId="0" xfId="0" applyFont="1" applyBorder="1" applyAlignment="1">
      <alignment vertical="center"/>
    </xf>
    <xf numFmtId="0" fontId="39" fillId="0" borderId="0" xfId="37" applyFont="1" applyBorder="1" applyAlignment="1">
      <alignment horizontal="center" vertical="center"/>
      <protection/>
    </xf>
    <xf numFmtId="0" fontId="39" fillId="0" borderId="0" xfId="37" applyFont="1" applyBorder="1">
      <alignment/>
      <protection/>
    </xf>
    <xf numFmtId="0" fontId="42" fillId="0" borderId="0" xfId="0" applyFont="1" applyFill="1" applyBorder="1" applyAlignment="1">
      <alignment horizontal="center" vertical="center"/>
    </xf>
    <xf numFmtId="0" fontId="28" fillId="0" borderId="0" xfId="37" applyFont="1" applyFill="1" applyBorder="1" applyAlignment="1">
      <alignment horizontal="center"/>
      <protection/>
    </xf>
    <xf numFmtId="0" fontId="24" fillId="0" borderId="0" xfId="34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vertical="center"/>
    </xf>
    <xf numFmtId="0" fontId="37" fillId="0" borderId="0" xfId="101" applyFont="1">
      <alignment/>
      <protection/>
    </xf>
    <xf numFmtId="0" fontId="28" fillId="0" borderId="0" xfId="86" applyFont="1">
      <alignment/>
      <protection/>
    </xf>
    <xf numFmtId="0" fontId="35" fillId="0" borderId="48" xfId="0" applyFont="1" applyFill="1" applyBorder="1" applyAlignment="1">
      <alignment horizontal="center" vertical="center"/>
    </xf>
    <xf numFmtId="0" fontId="32" fillId="0" borderId="49" xfId="0" applyNumberFormat="1" applyFont="1" applyFill="1" applyBorder="1" applyAlignment="1">
      <alignment horizontal="center" vertical="center"/>
    </xf>
    <xf numFmtId="0" fontId="30" fillId="0" borderId="49" xfId="0" applyNumberFormat="1" applyFont="1" applyFill="1" applyBorder="1" applyAlignment="1">
      <alignment horizontal="center" vertical="center" wrapText="1"/>
    </xf>
    <xf numFmtId="0" fontId="31" fillId="0" borderId="35" xfId="0" applyNumberFormat="1" applyFont="1" applyFill="1" applyBorder="1" applyAlignment="1">
      <alignment horizontal="center" vertical="center" wrapText="1"/>
    </xf>
    <xf numFmtId="0" fontId="36" fillId="0" borderId="0" xfId="34" applyNumberFormat="1" applyFont="1" applyFill="1">
      <alignment/>
      <protection/>
    </xf>
    <xf numFmtId="0" fontId="36" fillId="0" borderId="0" xfId="34" applyNumberFormat="1" applyFont="1" applyFill="1" applyBorder="1">
      <alignment/>
      <protection/>
    </xf>
    <xf numFmtId="0" fontId="36" fillId="0" borderId="0" xfId="34" applyNumberFormat="1" applyFont="1" applyFill="1" applyAlignment="1">
      <alignment horizontal="right"/>
      <protection/>
    </xf>
    <xf numFmtId="0" fontId="36" fillId="0" borderId="0" xfId="34" applyNumberFormat="1" applyFont="1" applyFill="1" applyAlignment="1">
      <alignment horizontal="left"/>
      <protection/>
    </xf>
    <xf numFmtId="0" fontId="30" fillId="0" borderId="47" xfId="0" applyFont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3" fillId="0" borderId="52" xfId="0" applyNumberFormat="1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/>
    </xf>
    <xf numFmtId="0" fontId="32" fillId="0" borderId="35" xfId="0" applyNumberFormat="1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55" borderId="40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0" fillId="55" borderId="53" xfId="0" applyNumberFormat="1" applyFont="1" applyFill="1" applyBorder="1" applyAlignment="1">
      <alignment horizontal="center" vertical="center"/>
    </xf>
    <xf numFmtId="0" fontId="30" fillId="55" borderId="36" xfId="0" applyNumberFormat="1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8" fillId="0" borderId="32" xfId="37" applyFont="1" applyBorder="1" applyAlignment="1">
      <alignment horizontal="center" vertical="center"/>
      <protection/>
    </xf>
    <xf numFmtId="0" fontId="39" fillId="0" borderId="32" xfId="37" applyFont="1" applyBorder="1" applyAlignment="1">
      <alignment horizontal="center" vertical="center"/>
      <protection/>
    </xf>
    <xf numFmtId="0" fontId="28" fillId="0" borderId="32" xfId="37" applyFont="1" applyFill="1" applyBorder="1" applyAlignment="1">
      <alignment horizontal="center" vertical="center"/>
      <protection/>
    </xf>
    <xf numFmtId="0" fontId="39" fillId="0" borderId="32" xfId="37" applyFont="1" applyFill="1" applyBorder="1" applyAlignment="1">
      <alignment horizontal="center" vertical="center"/>
      <protection/>
    </xf>
    <xf numFmtId="0" fontId="35" fillId="0" borderId="5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45" xfId="0" applyNumberFormat="1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0" fillId="0" borderId="57" xfId="0" applyNumberFormat="1" applyFont="1" applyFill="1" applyBorder="1" applyAlignment="1">
      <alignment horizontal="center" vertical="center"/>
    </xf>
    <xf numFmtId="0" fontId="30" fillId="0" borderId="35" xfId="0" applyNumberFormat="1" applyFont="1" applyFill="1" applyBorder="1" applyAlignment="1">
      <alignment horizontal="center" vertical="center"/>
    </xf>
    <xf numFmtId="0" fontId="30" fillId="0" borderId="58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0" fillId="0" borderId="46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vertical="center"/>
    </xf>
    <xf numFmtId="0" fontId="30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46" fillId="0" borderId="0" xfId="0" applyNumberFormat="1" applyFont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27" xfId="0" applyNumberFormat="1" applyFont="1" applyFill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59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59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4" fillId="0" borderId="32" xfId="0" applyFont="1" applyFill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64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41" borderId="19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41" borderId="32" xfId="0" applyFont="1" applyFill="1" applyBorder="1" applyAlignment="1">
      <alignment horizontal="center" vertical="center"/>
    </xf>
    <xf numFmtId="0" fontId="47" fillId="0" borderId="0" xfId="37" applyFont="1" applyAlignment="1">
      <alignment horizontal="center" vertical="center"/>
      <protection/>
    </xf>
    <xf numFmtId="0" fontId="48" fillId="0" borderId="0" xfId="37" applyFont="1" applyAlignment="1">
      <alignment horizontal="center" vertical="center"/>
      <protection/>
    </xf>
    <xf numFmtId="0" fontId="30" fillId="0" borderId="32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/>
    </xf>
    <xf numFmtId="0" fontId="44" fillId="0" borderId="0" xfId="37" applyFont="1" applyAlignment="1">
      <alignment horizontal="center" vertical="center"/>
      <protection/>
    </xf>
    <xf numFmtId="0" fontId="99" fillId="0" borderId="32" xfId="0" applyFont="1" applyFill="1" applyBorder="1" applyAlignment="1">
      <alignment horizontal="center" vertical="center"/>
    </xf>
    <xf numFmtId="0" fontId="99" fillId="0" borderId="32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 applyProtection="1">
      <alignment horizontal="center" vertical="center"/>
      <protection/>
    </xf>
    <xf numFmtId="0" fontId="99" fillId="0" borderId="47" xfId="0" applyFont="1" applyBorder="1" applyAlignment="1">
      <alignment horizontal="center" vertical="center"/>
    </xf>
    <xf numFmtId="0" fontId="99" fillId="0" borderId="6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45" fillId="0" borderId="0" xfId="35" applyFont="1" applyAlignment="1">
      <alignment horizontal="left" vertical="center"/>
      <protection/>
    </xf>
    <xf numFmtId="0" fontId="36" fillId="0" borderId="0" xfId="35" applyFont="1" applyAlignment="1">
      <alignment horizontal="center" vertical="center"/>
      <protection/>
    </xf>
    <xf numFmtId="0" fontId="50" fillId="0" borderId="0" xfId="35" applyFont="1" applyAlignment="1">
      <alignment horizontal="center" vertical="center"/>
      <protection/>
    </xf>
    <xf numFmtId="0" fontId="36" fillId="0" borderId="0" xfId="84" applyFont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8" fillId="0" borderId="21" xfId="0" applyFont="1" applyFill="1" applyBorder="1" applyAlignment="1">
      <alignment horizontal="center"/>
    </xf>
    <xf numFmtId="0" fontId="36" fillId="0" borderId="19" xfId="34" applyNumberFormat="1" applyFont="1" applyFill="1" applyBorder="1" applyAlignment="1">
      <alignment horizontal="right"/>
      <protection/>
    </xf>
    <xf numFmtId="0" fontId="30" fillId="0" borderId="66" xfId="0" applyNumberFormat="1" applyFont="1" applyFill="1" applyBorder="1" applyAlignment="1">
      <alignment horizontal="center" vertical="center"/>
    </xf>
    <xf numFmtId="0" fontId="99" fillId="0" borderId="66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34" fillId="0" borderId="33" xfId="0" applyNumberFormat="1" applyFont="1" applyFill="1" applyBorder="1" applyAlignment="1">
      <alignment horizontal="center" vertical="center"/>
    </xf>
    <xf numFmtId="0" fontId="100" fillId="0" borderId="32" xfId="0" applyFont="1" applyBorder="1" applyAlignment="1">
      <alignment horizontal="center" vertical="top"/>
    </xf>
    <xf numFmtId="0" fontId="101" fillId="0" borderId="67" xfId="0" applyFont="1" applyBorder="1" applyAlignment="1">
      <alignment horizontal="center" vertical="top"/>
    </xf>
    <xf numFmtId="0" fontId="101" fillId="0" borderId="61" xfId="0" applyFont="1" applyBorder="1" applyAlignment="1">
      <alignment horizontal="center" vertical="top"/>
    </xf>
    <xf numFmtId="0" fontId="101" fillId="0" borderId="33" xfId="0" applyFont="1" applyBorder="1" applyAlignment="1">
      <alignment horizontal="center" vertical="top"/>
    </xf>
    <xf numFmtId="0" fontId="101" fillId="0" borderId="32" xfId="0" applyFont="1" applyBorder="1" applyAlignment="1">
      <alignment horizontal="center" vertical="top"/>
    </xf>
    <xf numFmtId="0" fontId="101" fillId="0" borderId="39" xfId="0" applyFont="1" applyBorder="1" applyAlignment="1">
      <alignment horizontal="center" vertical="top"/>
    </xf>
    <xf numFmtId="0" fontId="34" fillId="41" borderId="39" xfId="0" applyFont="1" applyFill="1" applyBorder="1" applyAlignment="1">
      <alignment horizontal="center" vertical="center"/>
    </xf>
    <xf numFmtId="0" fontId="30" fillId="55" borderId="48" xfId="0" applyNumberFormat="1" applyFont="1" applyFill="1" applyBorder="1" applyAlignment="1">
      <alignment horizontal="center" vertical="center"/>
    </xf>
    <xf numFmtId="0" fontId="99" fillId="0" borderId="47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3" fillId="0" borderId="70" xfId="0" applyNumberFormat="1" applyFont="1" applyFill="1" applyBorder="1" applyAlignment="1">
      <alignment horizontal="center" vertical="center" wrapText="1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 vertical="center"/>
    </xf>
    <xf numFmtId="0" fontId="34" fillId="41" borderId="46" xfId="0" applyFont="1" applyFill="1" applyBorder="1" applyAlignment="1">
      <alignment horizontal="center" vertical="center"/>
    </xf>
    <xf numFmtId="0" fontId="99" fillId="55" borderId="72" xfId="0" applyFont="1" applyFill="1" applyBorder="1" applyAlignment="1">
      <alignment horizontal="center" vertical="center"/>
    </xf>
    <xf numFmtId="0" fontId="30" fillId="55" borderId="36" xfId="0" applyFont="1" applyFill="1" applyBorder="1" applyAlignment="1">
      <alignment horizontal="center" vertical="center"/>
    </xf>
    <xf numFmtId="0" fontId="99" fillId="55" borderId="36" xfId="0" applyFont="1" applyFill="1" applyBorder="1" applyAlignment="1">
      <alignment horizontal="center" vertical="center"/>
    </xf>
    <xf numFmtId="0" fontId="99" fillId="0" borderId="46" xfId="0" applyFont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6" fillId="0" borderId="0" xfId="35" applyFont="1" applyAlignment="1">
      <alignment vertical="center"/>
      <protection/>
    </xf>
    <xf numFmtId="0" fontId="36" fillId="0" borderId="0" xfId="35" applyFont="1" applyAlignment="1">
      <alignment horizontal="left" vertical="center"/>
      <protection/>
    </xf>
    <xf numFmtId="0" fontId="36" fillId="0" borderId="74" xfId="35" applyFont="1" applyBorder="1" applyAlignment="1">
      <alignment horizontal="center" vertical="center"/>
      <protection/>
    </xf>
    <xf numFmtId="0" fontId="36" fillId="0" borderId="75" xfId="84" applyFont="1" applyBorder="1" applyAlignment="1">
      <alignment horizontal="center" vertical="center"/>
      <protection/>
    </xf>
    <xf numFmtId="0" fontId="36" fillId="0" borderId="76" xfId="84" applyFont="1" applyBorder="1" applyAlignment="1">
      <alignment horizontal="center" vertical="center"/>
      <protection/>
    </xf>
    <xf numFmtId="0" fontId="36" fillId="0" borderId="77" xfId="35" applyFont="1" applyBorder="1" applyAlignment="1">
      <alignment horizontal="center" vertical="center"/>
      <protection/>
    </xf>
    <xf numFmtId="0" fontId="36" fillId="0" borderId="78" xfId="35" applyFont="1" applyBorder="1" applyAlignment="1">
      <alignment horizontal="center" vertical="center"/>
      <protection/>
    </xf>
    <xf numFmtId="0" fontId="51" fillId="0" borderId="79" xfId="35" applyFont="1" applyBorder="1" applyAlignment="1">
      <alignment horizontal="center" vertical="center"/>
      <protection/>
    </xf>
    <xf numFmtId="20" fontId="36" fillId="0" borderId="0" xfId="35" applyNumberFormat="1" applyFont="1" applyAlignment="1">
      <alignment horizontal="center" vertical="center"/>
      <protection/>
    </xf>
    <xf numFmtId="0" fontId="36" fillId="0" borderId="80" xfId="35" applyFont="1" applyBorder="1" applyAlignment="1">
      <alignment horizontal="center" vertical="center"/>
      <protection/>
    </xf>
    <xf numFmtId="0" fontId="36" fillId="0" borderId="81" xfId="84" applyFont="1" applyBorder="1" applyAlignment="1">
      <alignment horizontal="center" vertical="center"/>
      <protection/>
    </xf>
    <xf numFmtId="0" fontId="36" fillId="0" borderId="82" xfId="84" applyFont="1" applyBorder="1" applyAlignment="1">
      <alignment horizontal="center" vertical="center"/>
      <protection/>
    </xf>
    <xf numFmtId="0" fontId="51" fillId="0" borderId="83" xfId="35" applyFont="1" applyBorder="1" applyAlignment="1">
      <alignment horizontal="center" vertical="center"/>
      <protection/>
    </xf>
    <xf numFmtId="0" fontId="50" fillId="0" borderId="27" xfId="35" applyFont="1" applyBorder="1" applyAlignment="1">
      <alignment horizontal="center" vertical="center"/>
      <protection/>
    </xf>
    <xf numFmtId="0" fontId="36" fillId="56" borderId="0" xfId="35" applyFont="1" applyFill="1" applyAlignment="1">
      <alignment vertical="center"/>
      <protection/>
    </xf>
    <xf numFmtId="0" fontId="49" fillId="56" borderId="0" xfId="84" applyFont="1" applyFill="1" applyAlignment="1">
      <alignment horizontal="center" vertical="center"/>
      <protection/>
    </xf>
    <xf numFmtId="0" fontId="36" fillId="56" borderId="0" xfId="35" applyFont="1" applyFill="1" applyAlignment="1">
      <alignment horizontal="center" vertical="center"/>
      <protection/>
    </xf>
    <xf numFmtId="0" fontId="50" fillId="56" borderId="0" xfId="35" applyFont="1" applyFill="1" applyAlignment="1">
      <alignment horizontal="center" vertical="center"/>
      <protection/>
    </xf>
    <xf numFmtId="0" fontId="49" fillId="56" borderId="0" xfId="35" applyFont="1" applyFill="1" applyAlignment="1">
      <alignment horizontal="center" vertical="center"/>
      <protection/>
    </xf>
    <xf numFmtId="0" fontId="49" fillId="0" borderId="0" xfId="35" applyFont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50" fillId="0" borderId="0" xfId="35" applyFont="1" applyAlignment="1">
      <alignment horizontal="left" vertical="center"/>
      <protection/>
    </xf>
    <xf numFmtId="0" fontId="34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33" fillId="57" borderId="29" xfId="0" applyNumberFormat="1" applyFont="1" applyFill="1" applyBorder="1" applyAlignment="1">
      <alignment horizontal="center" vertical="center" wrapText="1"/>
    </xf>
    <xf numFmtId="0" fontId="34" fillId="57" borderId="22" xfId="0" applyFont="1" applyFill="1" applyBorder="1" applyAlignment="1">
      <alignment horizontal="center" vertical="center"/>
    </xf>
    <xf numFmtId="0" fontId="34" fillId="57" borderId="33" xfId="0" applyNumberFormat="1" applyFont="1" applyFill="1" applyBorder="1" applyAlignment="1">
      <alignment horizontal="center" vertical="center"/>
    </xf>
    <xf numFmtId="0" fontId="101" fillId="57" borderId="33" xfId="0" applyFont="1" applyFill="1" applyBorder="1" applyAlignment="1">
      <alignment horizontal="center" vertical="top"/>
    </xf>
    <xf numFmtId="0" fontId="101" fillId="57" borderId="32" xfId="0" applyFont="1" applyFill="1" applyBorder="1" applyAlignment="1">
      <alignment horizontal="center" vertical="top"/>
    </xf>
    <xf numFmtId="0" fontId="34" fillId="57" borderId="32" xfId="0" applyFont="1" applyFill="1" applyBorder="1" applyAlignment="1">
      <alignment horizontal="center" vertical="center"/>
    </xf>
    <xf numFmtId="0" fontId="34" fillId="57" borderId="34" xfId="0" applyFont="1" applyFill="1" applyBorder="1" applyAlignment="1">
      <alignment horizontal="center" vertical="center"/>
    </xf>
    <xf numFmtId="0" fontId="34" fillId="57" borderId="39" xfId="0" applyFont="1" applyFill="1" applyBorder="1" applyAlignment="1">
      <alignment horizontal="center" vertical="center"/>
    </xf>
    <xf numFmtId="0" fontId="35" fillId="57" borderId="48" xfId="0" applyFont="1" applyFill="1" applyBorder="1" applyAlignment="1">
      <alignment horizontal="center" vertical="center"/>
    </xf>
    <xf numFmtId="0" fontId="30" fillId="57" borderId="47" xfId="0" applyFont="1" applyFill="1" applyBorder="1" applyAlignment="1">
      <alignment horizontal="center" vertical="center"/>
    </xf>
    <xf numFmtId="0" fontId="34" fillId="57" borderId="19" xfId="0" applyFont="1" applyFill="1" applyBorder="1" applyAlignment="1" applyProtection="1">
      <alignment horizontal="center" vertical="center"/>
      <protection/>
    </xf>
    <xf numFmtId="0" fontId="34" fillId="57" borderId="21" xfId="0" applyFont="1" applyFill="1" applyBorder="1" applyAlignment="1" applyProtection="1">
      <alignment horizontal="center" vertical="center"/>
      <protection/>
    </xf>
    <xf numFmtId="0" fontId="34" fillId="57" borderId="32" xfId="0" applyFont="1" applyFill="1" applyBorder="1" applyAlignment="1" applyProtection="1">
      <alignment horizontal="center" vertical="center"/>
      <protection/>
    </xf>
    <xf numFmtId="0" fontId="30" fillId="57" borderId="84" xfId="0" applyFont="1" applyFill="1" applyBorder="1" applyAlignment="1">
      <alignment horizontal="center" vertical="center"/>
    </xf>
    <xf numFmtId="0" fontId="34" fillId="57" borderId="85" xfId="0" applyFont="1" applyFill="1" applyBorder="1" applyAlignment="1" applyProtection="1">
      <alignment horizontal="center" vertical="center"/>
      <protection/>
    </xf>
    <xf numFmtId="0" fontId="34" fillId="57" borderId="73" xfId="0" applyFont="1" applyFill="1" applyBorder="1" applyAlignment="1" applyProtection="1">
      <alignment horizontal="center" vertical="center"/>
      <protection/>
    </xf>
    <xf numFmtId="0" fontId="34" fillId="57" borderId="86" xfId="0" applyFont="1" applyFill="1" applyBorder="1" applyAlignment="1">
      <alignment horizontal="center" vertical="center"/>
    </xf>
    <xf numFmtId="0" fontId="30" fillId="57" borderId="68" xfId="0" applyFont="1" applyFill="1" applyBorder="1" applyAlignment="1">
      <alignment horizontal="center" vertical="center"/>
    </xf>
    <xf numFmtId="0" fontId="30" fillId="57" borderId="73" xfId="0" applyFont="1" applyFill="1" applyBorder="1" applyAlignment="1">
      <alignment horizontal="center" vertical="center"/>
    </xf>
    <xf numFmtId="0" fontId="34" fillId="57" borderId="30" xfId="0" applyFont="1" applyFill="1" applyBorder="1" applyAlignment="1">
      <alignment horizontal="center" vertical="center"/>
    </xf>
    <xf numFmtId="0" fontId="33" fillId="57" borderId="70" xfId="0" applyNumberFormat="1" applyFont="1" applyFill="1" applyBorder="1" applyAlignment="1">
      <alignment horizontal="center" vertical="center" wrapText="1"/>
    </xf>
    <xf numFmtId="0" fontId="34" fillId="57" borderId="20" xfId="0" applyFont="1" applyFill="1" applyBorder="1" applyAlignment="1">
      <alignment horizontal="center" vertical="center"/>
    </xf>
    <xf numFmtId="0" fontId="99" fillId="57" borderId="32" xfId="0" applyFont="1" applyFill="1" applyBorder="1" applyAlignment="1">
      <alignment horizontal="center" vertical="center"/>
    </xf>
    <xf numFmtId="0" fontId="34" fillId="57" borderId="34" xfId="0" applyNumberFormat="1" applyFont="1" applyFill="1" applyBorder="1" applyAlignment="1">
      <alignment horizontal="center" vertical="center"/>
    </xf>
    <xf numFmtId="0" fontId="101" fillId="57" borderId="34" xfId="0" applyFont="1" applyFill="1" applyBorder="1" applyAlignment="1">
      <alignment horizontal="center" vertical="top"/>
    </xf>
    <xf numFmtId="0" fontId="101" fillId="57" borderId="39" xfId="0" applyFont="1" applyFill="1" applyBorder="1" applyAlignment="1">
      <alignment horizontal="center" vertical="top"/>
    </xf>
    <xf numFmtId="0" fontId="30" fillId="57" borderId="46" xfId="0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3" fillId="57" borderId="52" xfId="0" applyNumberFormat="1" applyFont="1" applyFill="1" applyBorder="1" applyAlignment="1">
      <alignment horizontal="center" vertical="center" wrapText="1"/>
    </xf>
    <xf numFmtId="0" fontId="34" fillId="57" borderId="46" xfId="0" applyFont="1" applyFill="1" applyBorder="1" applyAlignment="1">
      <alignment horizontal="center" vertical="center"/>
    </xf>
    <xf numFmtId="0" fontId="34" fillId="57" borderId="22" xfId="0" applyNumberFormat="1" applyFont="1" applyFill="1" applyBorder="1" applyAlignment="1">
      <alignment horizontal="center" vertical="center"/>
    </xf>
    <xf numFmtId="0" fontId="35" fillId="57" borderId="33" xfId="0" applyFont="1" applyFill="1" applyBorder="1" applyAlignment="1">
      <alignment horizontal="center" vertical="center"/>
    </xf>
    <xf numFmtId="0" fontId="30" fillId="58" borderId="36" xfId="0" applyNumberFormat="1" applyFont="1" applyFill="1" applyBorder="1" applyAlignment="1">
      <alignment horizontal="center" vertical="center"/>
    </xf>
    <xf numFmtId="0" fontId="30" fillId="57" borderId="65" xfId="0" applyFont="1" applyFill="1" applyBorder="1" applyAlignment="1">
      <alignment horizontal="center" vertical="center"/>
    </xf>
    <xf numFmtId="0" fontId="33" fillId="57" borderId="52" xfId="0" applyFont="1" applyFill="1" applyBorder="1" applyAlignment="1">
      <alignment horizontal="center" vertical="center"/>
    </xf>
    <xf numFmtId="0" fontId="34" fillId="57" borderId="47" xfId="0" applyFont="1" applyFill="1" applyBorder="1" applyAlignment="1">
      <alignment horizontal="center" vertical="center"/>
    </xf>
    <xf numFmtId="0" fontId="30" fillId="58" borderId="36" xfId="0" applyFont="1" applyFill="1" applyBorder="1" applyAlignment="1">
      <alignment horizontal="center" vertical="center"/>
    </xf>
    <xf numFmtId="0" fontId="34" fillId="57" borderId="69" xfId="0" applyFont="1" applyFill="1" applyBorder="1" applyAlignment="1">
      <alignment horizontal="center" vertical="center"/>
    </xf>
    <xf numFmtId="0" fontId="99" fillId="58" borderId="36" xfId="0" applyNumberFormat="1" applyFont="1" applyFill="1" applyBorder="1" applyAlignment="1">
      <alignment horizontal="center" vertical="center"/>
    </xf>
    <xf numFmtId="0" fontId="99" fillId="57" borderId="47" xfId="0" applyFont="1" applyFill="1" applyBorder="1" applyAlignment="1">
      <alignment horizontal="center" vertical="center"/>
    </xf>
    <xf numFmtId="0" fontId="33" fillId="57" borderId="39" xfId="0" applyFont="1" applyFill="1" applyBorder="1" applyAlignment="1">
      <alignment horizontal="center" vertical="center"/>
    </xf>
    <xf numFmtId="0" fontId="34" fillId="57" borderId="30" xfId="0" applyNumberFormat="1" applyFont="1" applyFill="1" applyBorder="1" applyAlignment="1">
      <alignment horizontal="center" vertical="center"/>
    </xf>
    <xf numFmtId="0" fontId="35" fillId="57" borderId="34" xfId="0" applyFont="1" applyFill="1" applyBorder="1" applyAlignment="1">
      <alignment horizontal="center" vertical="center"/>
    </xf>
    <xf numFmtId="0" fontId="30" fillId="57" borderId="89" xfId="0" applyFont="1" applyFill="1" applyBorder="1" applyAlignment="1">
      <alignment horizontal="center" vertical="center"/>
    </xf>
    <xf numFmtId="0" fontId="34" fillId="0" borderId="87" xfId="0" applyNumberFormat="1" applyFont="1" applyFill="1" applyBorder="1" applyAlignment="1">
      <alignment horizontal="center" vertical="center"/>
    </xf>
    <xf numFmtId="0" fontId="34" fillId="57" borderId="19" xfId="0" applyFont="1" applyFill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101" fillId="0" borderId="32" xfId="0" applyFont="1" applyFill="1" applyBorder="1" applyAlignment="1">
      <alignment horizontal="center" vertical="top"/>
    </xf>
    <xf numFmtId="0" fontId="30" fillId="56" borderId="53" xfId="0" applyNumberFormat="1" applyFont="1" applyFill="1" applyBorder="1" applyAlignment="1">
      <alignment horizontal="center" vertical="center"/>
    </xf>
    <xf numFmtId="0" fontId="35" fillId="57" borderId="91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top"/>
    </xf>
    <xf numFmtId="0" fontId="101" fillId="0" borderId="34" xfId="0" applyFont="1" applyFill="1" applyBorder="1" applyAlignment="1">
      <alignment horizontal="center" vertical="top"/>
    </xf>
    <xf numFmtId="0" fontId="101" fillId="0" borderId="39" xfId="0" applyFont="1" applyFill="1" applyBorder="1" applyAlignment="1">
      <alignment horizontal="center" vertical="top"/>
    </xf>
    <xf numFmtId="0" fontId="30" fillId="57" borderId="92" xfId="0" applyNumberFormat="1" applyFont="1" applyFill="1" applyBorder="1" applyAlignment="1">
      <alignment horizontal="center" vertical="center"/>
    </xf>
    <xf numFmtId="0" fontId="30" fillId="57" borderId="66" xfId="0" applyFont="1" applyFill="1" applyBorder="1" applyAlignment="1">
      <alignment horizontal="center" vertical="center"/>
    </xf>
    <xf numFmtId="0" fontId="30" fillId="57" borderId="66" xfId="0" applyNumberFormat="1" applyFont="1" applyFill="1" applyBorder="1" applyAlignment="1">
      <alignment horizontal="center" vertical="center"/>
    </xf>
    <xf numFmtId="0" fontId="99" fillId="57" borderId="66" xfId="0" applyNumberFormat="1" applyFont="1" applyFill="1" applyBorder="1" applyAlignment="1">
      <alignment horizontal="center" vertical="center"/>
    </xf>
    <xf numFmtId="0" fontId="30" fillId="56" borderId="48" xfId="0" applyNumberFormat="1" applyFont="1" applyFill="1" applyBorder="1" applyAlignment="1">
      <alignment horizontal="center" vertical="center"/>
    </xf>
    <xf numFmtId="0" fontId="30" fillId="56" borderId="24" xfId="0" applyFont="1" applyFill="1" applyBorder="1" applyAlignment="1">
      <alignment horizontal="center" vertical="center"/>
    </xf>
    <xf numFmtId="0" fontId="30" fillId="56" borderId="24" xfId="0" applyNumberFormat="1" applyFont="1" applyFill="1" applyBorder="1" applyAlignment="1">
      <alignment horizontal="center" vertical="center"/>
    </xf>
    <xf numFmtId="0" fontId="30" fillId="56" borderId="91" xfId="0" applyFont="1" applyFill="1" applyBorder="1" applyAlignment="1">
      <alignment horizontal="center" vertical="center"/>
    </xf>
    <xf numFmtId="0" fontId="99" fillId="55" borderId="40" xfId="0" applyNumberFormat="1" applyFont="1" applyFill="1" applyBorder="1" applyAlignment="1">
      <alignment horizontal="center" vertical="center"/>
    </xf>
    <xf numFmtId="0" fontId="99" fillId="55" borderId="40" xfId="0" applyFont="1" applyFill="1" applyBorder="1" applyAlignment="1">
      <alignment horizontal="center" vertical="center"/>
    </xf>
    <xf numFmtId="0" fontId="99" fillId="55" borderId="53" xfId="0" applyNumberFormat="1" applyFont="1" applyFill="1" applyBorder="1" applyAlignment="1">
      <alignment horizontal="center" vertical="center"/>
    </xf>
    <xf numFmtId="0" fontId="36" fillId="0" borderId="0" xfId="35" applyFont="1" applyFill="1" applyAlignment="1">
      <alignment vertical="center"/>
      <protection/>
    </xf>
    <xf numFmtId="0" fontId="36" fillId="0" borderId="0" xfId="35" applyFont="1" applyFill="1" applyAlignment="1">
      <alignment horizontal="center" vertical="center"/>
      <protection/>
    </xf>
    <xf numFmtId="0" fontId="36" fillId="0" borderId="0" xfId="35" applyFont="1" applyFill="1" applyAlignment="1">
      <alignment horizontal="left" vertical="center"/>
      <protection/>
    </xf>
    <xf numFmtId="0" fontId="36" fillId="0" borderId="0" xfId="34" applyNumberFormat="1" applyFont="1">
      <alignment/>
      <protection/>
    </xf>
    <xf numFmtId="0" fontId="36" fillId="59" borderId="32" xfId="35" applyFont="1" applyFill="1" applyBorder="1" applyAlignment="1">
      <alignment horizontal="center" vertical="center"/>
      <protection/>
    </xf>
    <xf numFmtId="0" fontId="36" fillId="59" borderId="32" xfId="84" applyFont="1" applyFill="1" applyBorder="1" applyAlignment="1">
      <alignment horizontal="center" vertical="center"/>
      <protection/>
    </xf>
    <xf numFmtId="20" fontId="36" fillId="59" borderId="32" xfId="35" applyNumberFormat="1" applyFont="1" applyFill="1" applyBorder="1" applyAlignment="1">
      <alignment horizontal="center" vertical="center"/>
      <protection/>
    </xf>
    <xf numFmtId="0" fontId="36" fillId="59" borderId="32" xfId="0" applyFont="1" applyFill="1" applyBorder="1" applyAlignment="1">
      <alignment horizontal="center" vertical="center"/>
    </xf>
    <xf numFmtId="0" fontId="36" fillId="59" borderId="32" xfId="35" applyFont="1" applyFill="1" applyBorder="1" applyAlignment="1">
      <alignment vertical="center"/>
      <protection/>
    </xf>
    <xf numFmtId="0" fontId="36" fillId="59" borderId="32" xfId="84" applyFont="1" applyFill="1" applyBorder="1" applyAlignment="1">
      <alignment horizontal="center" vertical="center"/>
      <protection/>
    </xf>
    <xf numFmtId="0" fontId="36" fillId="59" borderId="32" xfId="35" applyFont="1" applyFill="1" applyBorder="1" applyAlignment="1">
      <alignment horizontal="center" vertical="center"/>
      <protection/>
    </xf>
    <xf numFmtId="0" fontId="36" fillId="0" borderId="0" xfId="34" applyNumberFormat="1" applyFont="1" applyBorder="1" applyAlignment="1">
      <alignment horizontal="left"/>
      <protection/>
    </xf>
    <xf numFmtId="0" fontId="36" fillId="0" borderId="0" xfId="34" applyNumberFormat="1" applyFont="1">
      <alignment/>
      <protection/>
    </xf>
    <xf numFmtId="0" fontId="36" fillId="59" borderId="32" xfId="84" applyFont="1" applyFill="1" applyBorder="1" applyAlignment="1">
      <alignment horizontal="center" vertical="center"/>
      <protection/>
    </xf>
    <xf numFmtId="0" fontId="36" fillId="59" borderId="32" xfId="35" applyFont="1" applyFill="1" applyBorder="1" applyAlignment="1">
      <alignment horizontal="center" vertical="center"/>
      <protection/>
    </xf>
    <xf numFmtId="0" fontId="36" fillId="0" borderId="0" xfId="34" applyNumberFormat="1" applyFont="1" applyBorder="1" applyAlignment="1">
      <alignment horizontal="left"/>
      <protection/>
    </xf>
    <xf numFmtId="0" fontId="36" fillId="0" borderId="0" xfId="34" applyNumberFormat="1" applyFont="1">
      <alignment/>
      <protection/>
    </xf>
    <xf numFmtId="0" fontId="36" fillId="59" borderId="19" xfId="34" applyNumberFormat="1" applyFont="1" applyFill="1" applyBorder="1" applyAlignment="1">
      <alignment horizontal="right"/>
      <protection/>
    </xf>
    <xf numFmtId="0" fontId="36" fillId="59" borderId="19" xfId="34" applyNumberFormat="1" applyFont="1" applyFill="1" applyBorder="1" applyAlignment="1">
      <alignment horizontal="left"/>
      <protection/>
    </xf>
    <xf numFmtId="0" fontId="36" fillId="59" borderId="32" xfId="84" applyFont="1" applyFill="1" applyBorder="1" applyAlignment="1">
      <alignment horizontal="center" vertical="center"/>
      <protection/>
    </xf>
    <xf numFmtId="0" fontId="36" fillId="59" borderId="32" xfId="35" applyFont="1" applyFill="1" applyBorder="1" applyAlignment="1">
      <alignment horizontal="center" vertical="center"/>
      <protection/>
    </xf>
    <xf numFmtId="0" fontId="36" fillId="59" borderId="32" xfId="84" applyFont="1" applyFill="1" applyBorder="1" applyAlignment="1">
      <alignment horizontal="center" vertical="center"/>
      <protection/>
    </xf>
    <xf numFmtId="0" fontId="36" fillId="59" borderId="32" xfId="35" applyFont="1" applyFill="1" applyBorder="1" applyAlignment="1">
      <alignment horizontal="center" vertical="center"/>
      <protection/>
    </xf>
    <xf numFmtId="0" fontId="36" fillId="0" borderId="0" xfId="34" applyNumberFormat="1" applyFont="1" applyBorder="1" applyAlignment="1">
      <alignment horizontal="left"/>
      <protection/>
    </xf>
    <xf numFmtId="0" fontId="36" fillId="59" borderId="32" xfId="84" applyFont="1" applyFill="1" applyBorder="1" applyAlignment="1">
      <alignment horizontal="center" vertical="center"/>
      <protection/>
    </xf>
    <xf numFmtId="0" fontId="36" fillId="59" borderId="32" xfId="35" applyFont="1" applyFill="1" applyBorder="1" applyAlignment="1">
      <alignment horizontal="center" vertical="center"/>
      <protection/>
    </xf>
    <xf numFmtId="49" fontId="39" fillId="0" borderId="29" xfId="37" applyNumberFormat="1" applyFont="1" applyFill="1" applyBorder="1" applyAlignment="1">
      <alignment horizontal="center"/>
      <protection/>
    </xf>
    <xf numFmtId="0" fontId="39" fillId="0" borderId="29" xfId="37" applyFont="1" applyBorder="1" applyAlignment="1">
      <alignment horizontal="center"/>
      <protection/>
    </xf>
    <xf numFmtId="0" fontId="23" fillId="0" borderId="0" xfId="0" applyFont="1" applyBorder="1" applyAlignment="1">
      <alignment horizontal="center" vertical="center"/>
    </xf>
    <xf numFmtId="0" fontId="36" fillId="17" borderId="19" xfId="83" applyNumberFormat="1" applyFont="1" applyFill="1" applyBorder="1" applyAlignment="1">
      <alignment horizontal="center"/>
      <protection/>
    </xf>
    <xf numFmtId="0" fontId="36" fillId="0" borderId="19" xfId="83" applyNumberFormat="1" applyFont="1" applyBorder="1" applyAlignment="1">
      <alignment horizontal="center"/>
      <protection/>
    </xf>
    <xf numFmtId="0" fontId="36" fillId="0" borderId="22" xfId="83" applyNumberFormat="1" applyFont="1" applyBorder="1" applyAlignment="1">
      <alignment horizontal="center"/>
      <protection/>
    </xf>
    <xf numFmtId="0" fontId="36" fillId="17" borderId="19" xfId="85" applyNumberFormat="1" applyFont="1" applyFill="1" applyBorder="1" applyAlignment="1">
      <alignment horizontal="center"/>
      <protection/>
    </xf>
    <xf numFmtId="0" fontId="36" fillId="0" borderId="19" xfId="85" applyNumberFormat="1" applyFont="1" applyBorder="1" applyAlignment="1">
      <alignment horizontal="center"/>
      <protection/>
    </xf>
    <xf numFmtId="0" fontId="36" fillId="0" borderId="22" xfId="85" applyNumberFormat="1" applyFont="1" applyBorder="1" applyAlignment="1">
      <alignment horizontal="center"/>
      <protection/>
    </xf>
    <xf numFmtId="0" fontId="56" fillId="0" borderId="93" xfId="35" applyFont="1" applyBorder="1" applyAlignment="1">
      <alignment horizontal="center" vertical="center"/>
      <protection/>
    </xf>
    <xf numFmtId="0" fontId="57" fillId="0" borderId="90" xfId="35" applyFont="1" applyBorder="1" applyAlignment="1">
      <alignment horizontal="center" vertical="center"/>
      <protection/>
    </xf>
    <xf numFmtId="0" fontId="57" fillId="0" borderId="94" xfId="35" applyFont="1" applyBorder="1" applyAlignment="1">
      <alignment horizontal="center" vertical="center"/>
      <protection/>
    </xf>
    <xf numFmtId="0" fontId="57" fillId="0" borderId="95" xfId="35" applyFont="1" applyBorder="1" applyAlignment="1">
      <alignment horizontal="center" vertical="center"/>
      <protection/>
    </xf>
    <xf numFmtId="0" fontId="57" fillId="0" borderId="0" xfId="35" applyFont="1" applyBorder="1" applyAlignment="1">
      <alignment horizontal="center" vertical="center"/>
      <protection/>
    </xf>
    <xf numFmtId="0" fontId="57" fillId="0" borderId="59" xfId="35" applyFont="1" applyBorder="1" applyAlignment="1">
      <alignment horizontal="center" vertical="center"/>
      <protection/>
    </xf>
    <xf numFmtId="0" fontId="57" fillId="0" borderId="34" xfId="35" applyFont="1" applyBorder="1" applyAlignment="1">
      <alignment horizontal="center" vertical="center"/>
      <protection/>
    </xf>
    <xf numFmtId="0" fontId="57" fillId="0" borderId="96" xfId="35" applyFont="1" applyBorder="1" applyAlignment="1">
      <alignment horizontal="center" vertical="center"/>
      <protection/>
    </xf>
    <xf numFmtId="0" fontId="57" fillId="0" borderId="97" xfId="35" applyFont="1" applyBorder="1" applyAlignment="1">
      <alignment horizontal="center" vertical="center"/>
      <protection/>
    </xf>
    <xf numFmtId="0" fontId="36" fillId="59" borderId="32" xfId="84" applyFont="1" applyFill="1" applyBorder="1" applyAlignment="1">
      <alignment horizontal="center" vertical="center"/>
      <protection/>
    </xf>
    <xf numFmtId="0" fontId="36" fillId="59" borderId="32" xfId="35" applyFont="1" applyFill="1" applyBorder="1" applyAlignment="1">
      <alignment horizontal="center" vertical="center"/>
      <protection/>
    </xf>
    <xf numFmtId="0" fontId="56" fillId="59" borderId="93" xfId="35" applyFont="1" applyFill="1" applyBorder="1" applyAlignment="1">
      <alignment horizontal="center" vertical="center"/>
      <protection/>
    </xf>
    <xf numFmtId="0" fontId="57" fillId="59" borderId="90" xfId="35" applyFont="1" applyFill="1" applyBorder="1" applyAlignment="1">
      <alignment horizontal="center" vertical="center"/>
      <protection/>
    </xf>
    <xf numFmtId="0" fontId="57" fillId="59" borderId="94" xfId="35" applyFont="1" applyFill="1" applyBorder="1" applyAlignment="1">
      <alignment horizontal="center" vertical="center"/>
      <protection/>
    </xf>
    <xf numFmtId="0" fontId="57" fillId="59" borderId="95" xfId="35" applyFont="1" applyFill="1" applyBorder="1" applyAlignment="1">
      <alignment horizontal="center" vertical="center"/>
      <protection/>
    </xf>
    <xf numFmtId="0" fontId="57" fillId="59" borderId="0" xfId="35" applyFont="1" applyFill="1" applyBorder="1" applyAlignment="1">
      <alignment horizontal="center" vertical="center"/>
      <protection/>
    </xf>
    <xf numFmtId="0" fontId="57" fillId="59" borderId="59" xfId="35" applyFont="1" applyFill="1" applyBorder="1" applyAlignment="1">
      <alignment horizontal="center" vertical="center"/>
      <protection/>
    </xf>
    <xf numFmtId="0" fontId="57" fillId="59" borderId="34" xfId="35" applyFont="1" applyFill="1" applyBorder="1" applyAlignment="1">
      <alignment horizontal="center" vertical="center"/>
      <protection/>
    </xf>
    <xf numFmtId="0" fontId="57" fillId="59" borderId="96" xfId="35" applyFont="1" applyFill="1" applyBorder="1" applyAlignment="1">
      <alignment horizontal="center" vertical="center"/>
      <protection/>
    </xf>
    <xf numFmtId="0" fontId="57" fillId="59" borderId="97" xfId="35" applyFont="1" applyFill="1" applyBorder="1" applyAlignment="1">
      <alignment horizontal="center" vertical="center"/>
      <protection/>
    </xf>
    <xf numFmtId="0" fontId="98" fillId="59" borderId="32" xfId="84" applyFont="1" applyFill="1" applyBorder="1" applyAlignment="1">
      <alignment horizontal="center" vertical="center"/>
      <protection/>
    </xf>
    <xf numFmtId="49" fontId="39" fillId="0" borderId="29" xfId="37" applyNumberFormat="1" applyFont="1" applyFill="1" applyBorder="1" applyAlignment="1">
      <alignment horizontal="center" vertical="center"/>
      <protection/>
    </xf>
    <xf numFmtId="0" fontId="42" fillId="0" borderId="28" xfId="0" applyFont="1" applyFill="1" applyBorder="1" applyAlignment="1">
      <alignment horizontal="center"/>
    </xf>
    <xf numFmtId="0" fontId="39" fillId="0" borderId="0" xfId="37" applyFont="1" applyFill="1" applyAlignment="1">
      <alignment horizontal="center"/>
      <protection/>
    </xf>
    <xf numFmtId="0" fontId="39" fillId="0" borderId="0" xfId="0" applyFont="1" applyFill="1" applyAlignment="1">
      <alignment horizontal="center"/>
    </xf>
    <xf numFmtId="0" fontId="39" fillId="0" borderId="0" xfId="37" applyFont="1" applyAlignment="1">
      <alignment horizontal="center"/>
      <protection/>
    </xf>
  </cellXfs>
  <cellStyles count="105">
    <cellStyle name="Normal" xfId="0"/>
    <cellStyle name="?" xfId="15"/>
    <cellStyle name="? 1" xfId="16"/>
    <cellStyle name="??" xfId="17"/>
    <cellStyle name="?? 1" xfId="18"/>
    <cellStyle name="?? 1 1" xfId="19"/>
    <cellStyle name="?? 2" xfId="20"/>
    <cellStyle name="?? 2 1" xfId="21"/>
    <cellStyle name="?? 3" xfId="22"/>
    <cellStyle name="?? 3 1" xfId="23"/>
    <cellStyle name="?? 4" xfId="24"/>
    <cellStyle name="?? 5" xfId="25"/>
    <cellStyle name="?? 6" xfId="26"/>
    <cellStyle name="?? 7" xfId="27"/>
    <cellStyle name="?? 8" xfId="28"/>
    <cellStyle name="????" xfId="29"/>
    <cellStyle name="???? 1" xfId="30"/>
    <cellStyle name="???? 2" xfId="31"/>
    <cellStyle name="?????" xfId="32"/>
    <cellStyle name="??????" xfId="33"/>
    <cellStyle name="??_LCSDCup_Information" xfId="34"/>
    <cellStyle name="??_LCSDCup_Information 2" xfId="35"/>
    <cellStyle name="??_LCSDCup_Information_2005LCSD INFORMATION" xfId="36"/>
    <cellStyle name="??_MEN_32_To8" xfId="37"/>
    <cellStyle name="??1" xfId="38"/>
    <cellStyle name="??2" xfId="39"/>
    <cellStyle name="??3" xfId="40"/>
    <cellStyle name="??4" xfId="41"/>
    <cellStyle name="??5" xfId="42"/>
    <cellStyle name="??6" xfId="43"/>
    <cellStyle name="20% - ??1" xfId="44"/>
    <cellStyle name="20% - ??2" xfId="45"/>
    <cellStyle name="20% - ??3" xfId="46"/>
    <cellStyle name="20% - ??4" xfId="47"/>
    <cellStyle name="20% - ??5" xfId="48"/>
    <cellStyle name="20% - ??6" xfId="49"/>
    <cellStyle name="20% - 輔色1" xfId="50"/>
    <cellStyle name="20% - 輔色2" xfId="51"/>
    <cellStyle name="20% - 輔色3" xfId="52"/>
    <cellStyle name="20% - 輔色4" xfId="53"/>
    <cellStyle name="20% - 輔色5" xfId="54"/>
    <cellStyle name="20% - 輔色6" xfId="55"/>
    <cellStyle name="40% - ??1" xfId="56"/>
    <cellStyle name="40% - ??2" xfId="57"/>
    <cellStyle name="40% - ??3" xfId="58"/>
    <cellStyle name="40% - ??4" xfId="59"/>
    <cellStyle name="40% - ??5" xfId="60"/>
    <cellStyle name="40% - ??6" xfId="61"/>
    <cellStyle name="40% - 輔色1" xfId="62"/>
    <cellStyle name="40% - 輔色2" xfId="63"/>
    <cellStyle name="40% - 輔色3" xfId="64"/>
    <cellStyle name="40% - 輔色4" xfId="65"/>
    <cellStyle name="40% - 輔色5" xfId="66"/>
    <cellStyle name="40% - 輔色6" xfId="67"/>
    <cellStyle name="60% - ??1" xfId="68"/>
    <cellStyle name="60% - ??2" xfId="69"/>
    <cellStyle name="60% - ??3" xfId="70"/>
    <cellStyle name="60% - ??4" xfId="71"/>
    <cellStyle name="60% - ??5" xfId="72"/>
    <cellStyle name="60% - ??6" xfId="73"/>
    <cellStyle name="60% - 輔色1" xfId="74"/>
    <cellStyle name="60% - 輔色2" xfId="75"/>
    <cellStyle name="60% - 輔色3" xfId="76"/>
    <cellStyle name="60% - 輔色4" xfId="77"/>
    <cellStyle name="60% - 輔色5" xfId="78"/>
    <cellStyle name="60% - 輔色6" xfId="79"/>
    <cellStyle name="一般 2" xfId="80"/>
    <cellStyle name="一般 3" xfId="81"/>
    <cellStyle name="一般 4" xfId="82"/>
    <cellStyle name="一般_LCSDCup_Information" xfId="83"/>
    <cellStyle name="一般_LCSDCup_Information 2" xfId="84"/>
    <cellStyle name="一般_LCSDCup_Information_2005LCSD INFORMATION" xfId="85"/>
    <cellStyle name="一般_MEN_32_To8" xfId="86"/>
    <cellStyle name="Comma" xfId="87"/>
    <cellStyle name="Comma [0]" xfId="88"/>
    <cellStyle name="Followed Hyperlink" xfId="89"/>
    <cellStyle name="中等" xfId="90"/>
    <cellStyle name="合計" xfId="91"/>
    <cellStyle name="好" xfId="92"/>
    <cellStyle name="Percent" xfId="93"/>
    <cellStyle name="計算方式" xfId="94"/>
    <cellStyle name="Currency" xfId="95"/>
    <cellStyle name="Currency [0]" xfId="96"/>
    <cellStyle name="連結的儲存格" xfId="97"/>
    <cellStyle name="備註" xfId="98"/>
    <cellStyle name="Hyperlink" xfId="99"/>
    <cellStyle name="㽎㼿㼿㼿㼿㼿?" xfId="100"/>
    <cellStyle name="㽎㼿㼿㼿㼿㼿㼿㼿㼿㼿㼿" xfId="101"/>
    <cellStyle name="說明文字" xfId="102"/>
    <cellStyle name="輔色1" xfId="103"/>
    <cellStyle name="輔色2" xfId="104"/>
    <cellStyle name="輔色3" xfId="105"/>
    <cellStyle name="輔色4" xfId="106"/>
    <cellStyle name="輔色5" xfId="107"/>
    <cellStyle name="輔色6" xfId="108"/>
    <cellStyle name="標題" xfId="109"/>
    <cellStyle name="標題 1" xfId="110"/>
    <cellStyle name="標題 2" xfId="111"/>
    <cellStyle name="標題 3" xfId="112"/>
    <cellStyle name="標題 4" xfId="113"/>
    <cellStyle name="輸入" xfId="114"/>
    <cellStyle name="輸出" xfId="115"/>
    <cellStyle name="檢查儲存格" xfId="116"/>
    <cellStyle name="壞" xfId="117"/>
    <cellStyle name="警告文字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(TKT)\&#27801;&#28760;&#25490;&#29699;(&#26412;&#22320;)\&#29699;&#21729;&#31309;&#20998;&#25490;&#21517;\2023\pts_of_players_updated_hk%20tour_2023_by_Donna_20231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"/>
      <sheetName val="Women"/>
    </sheetNames>
    <sheetDataSet>
      <sheetData sheetId="0">
        <row r="8">
          <cell r="D8" t="str">
            <v>王沛林</v>
          </cell>
          <cell r="E8" t="str">
            <v>M227</v>
          </cell>
          <cell r="N8">
            <v>0</v>
          </cell>
          <cell r="O8">
            <v>0</v>
          </cell>
          <cell r="U8">
            <v>0</v>
          </cell>
          <cell r="AB8">
            <v>0</v>
          </cell>
          <cell r="AC8">
            <v>0</v>
          </cell>
          <cell r="AH8">
            <v>0</v>
          </cell>
          <cell r="AJ8">
            <v>24</v>
          </cell>
          <cell r="AK8">
            <v>42</v>
          </cell>
          <cell r="AL8">
            <v>60</v>
          </cell>
          <cell r="AM8">
            <v>18</v>
          </cell>
          <cell r="AN8">
            <v>30</v>
          </cell>
          <cell r="AO8">
            <v>60</v>
          </cell>
          <cell r="AP8">
            <v>30</v>
          </cell>
          <cell r="AR8">
            <v>18</v>
          </cell>
          <cell r="AS8">
            <v>33</v>
          </cell>
          <cell r="AT8">
            <v>30</v>
          </cell>
          <cell r="AU8">
            <v>63</v>
          </cell>
          <cell r="AV8">
            <v>36</v>
          </cell>
          <cell r="AW8">
            <v>60</v>
          </cell>
          <cell r="AX8">
            <v>30</v>
          </cell>
          <cell r="AY8">
            <v>30</v>
          </cell>
          <cell r="AZ8">
            <v>36</v>
          </cell>
          <cell r="BA8">
            <v>66</v>
          </cell>
          <cell r="BB8">
            <v>60</v>
          </cell>
          <cell r="BC8">
            <v>66</v>
          </cell>
          <cell r="BD8">
            <v>36</v>
          </cell>
          <cell r="BE8">
            <v>24</v>
          </cell>
          <cell r="BF8">
            <v>33</v>
          </cell>
          <cell r="BG8">
            <v>69</v>
          </cell>
          <cell r="BH8">
            <v>60</v>
          </cell>
          <cell r="BI8">
            <v>42</v>
          </cell>
          <cell r="BJ8">
            <v>24</v>
          </cell>
          <cell r="BK8">
            <v>30</v>
          </cell>
          <cell r="BL8">
            <v>33</v>
          </cell>
          <cell r="BM8">
            <v>63</v>
          </cell>
          <cell r="BN8">
            <v>60</v>
          </cell>
          <cell r="BO8">
            <v>42</v>
          </cell>
          <cell r="BP8">
            <v>30</v>
          </cell>
          <cell r="BR8">
            <v>30</v>
          </cell>
          <cell r="BS8">
            <v>60</v>
          </cell>
          <cell r="BT8">
            <v>24</v>
          </cell>
          <cell r="BU8">
            <v>36</v>
          </cell>
          <cell r="BV8">
            <v>60</v>
          </cell>
          <cell r="BW8">
            <v>66</v>
          </cell>
          <cell r="BX8">
            <v>72</v>
          </cell>
          <cell r="BY8">
            <v>60</v>
          </cell>
          <cell r="BZ8">
            <v>72</v>
          </cell>
          <cell r="CA8">
            <v>72</v>
          </cell>
          <cell r="CC8">
            <v>72</v>
          </cell>
          <cell r="CD8">
            <v>60</v>
          </cell>
          <cell r="CE8">
            <v>72</v>
          </cell>
          <cell r="CF8">
            <v>72</v>
          </cell>
          <cell r="CH8">
            <v>72</v>
          </cell>
          <cell r="CI8">
            <v>60</v>
          </cell>
          <cell r="CJ8">
            <v>72</v>
          </cell>
          <cell r="CO8">
            <v>60</v>
          </cell>
          <cell r="CP8">
            <v>72</v>
          </cell>
          <cell r="CQ8">
            <v>66</v>
          </cell>
          <cell r="CS8">
            <v>66</v>
          </cell>
          <cell r="CU8">
            <v>48</v>
          </cell>
          <cell r="CV8">
            <v>72</v>
          </cell>
          <cell r="CW8">
            <v>60</v>
          </cell>
          <cell r="CX8">
            <v>60</v>
          </cell>
          <cell r="CY8">
            <v>60</v>
          </cell>
          <cell r="CZ8">
            <v>72</v>
          </cell>
          <cell r="DB8">
            <v>72</v>
          </cell>
          <cell r="DD8">
            <v>72</v>
          </cell>
          <cell r="DF8">
            <v>123</v>
          </cell>
          <cell r="DG8">
            <v>123</v>
          </cell>
          <cell r="DH8">
            <v>336</v>
          </cell>
        </row>
        <row r="9">
          <cell r="D9" t="str">
            <v>林琪豐</v>
          </cell>
          <cell r="E9" t="str">
            <v>M624</v>
          </cell>
          <cell r="N9">
            <v>0</v>
          </cell>
          <cell r="O9">
            <v>28</v>
          </cell>
          <cell r="U9">
            <v>0</v>
          </cell>
          <cell r="AB9">
            <v>0</v>
          </cell>
          <cell r="AC9">
            <v>28</v>
          </cell>
          <cell r="AH9">
            <v>0</v>
          </cell>
          <cell r="BQ9">
            <v>3</v>
          </cell>
          <cell r="BR9">
            <v>6</v>
          </cell>
          <cell r="BS9">
            <v>24</v>
          </cell>
          <cell r="BU9">
            <v>18</v>
          </cell>
          <cell r="BV9">
            <v>24</v>
          </cell>
          <cell r="BW9">
            <v>60</v>
          </cell>
          <cell r="BX9">
            <v>54</v>
          </cell>
          <cell r="BY9">
            <v>27</v>
          </cell>
          <cell r="BZ9">
            <v>60</v>
          </cell>
          <cell r="CA9">
            <v>0</v>
          </cell>
          <cell r="CC9">
            <v>0</v>
          </cell>
          <cell r="CD9">
            <v>27</v>
          </cell>
          <cell r="CE9">
            <v>42</v>
          </cell>
          <cell r="CF9">
            <v>0</v>
          </cell>
          <cell r="CG9">
            <v>36</v>
          </cell>
          <cell r="CH9">
            <v>36</v>
          </cell>
          <cell r="CI9">
            <v>24</v>
          </cell>
          <cell r="CJ9">
            <v>0</v>
          </cell>
          <cell r="CQ9">
            <v>27</v>
          </cell>
          <cell r="CS9">
            <v>27</v>
          </cell>
          <cell r="CU9">
            <v>24</v>
          </cell>
          <cell r="CV9">
            <v>72</v>
          </cell>
          <cell r="CW9">
            <v>60</v>
          </cell>
          <cell r="CX9">
            <v>60</v>
          </cell>
          <cell r="CY9">
            <v>60</v>
          </cell>
          <cell r="CZ9">
            <v>72</v>
          </cell>
          <cell r="DB9">
            <v>72</v>
          </cell>
          <cell r="DD9">
            <v>72</v>
          </cell>
          <cell r="DF9">
            <v>123</v>
          </cell>
          <cell r="DG9">
            <v>123</v>
          </cell>
          <cell r="DH9">
            <v>264</v>
          </cell>
        </row>
        <row r="10">
          <cell r="D10" t="str">
            <v>黃嘉潤</v>
          </cell>
          <cell r="E10" t="str">
            <v>M556</v>
          </cell>
          <cell r="N10">
            <v>0</v>
          </cell>
          <cell r="O10">
            <v>0</v>
          </cell>
          <cell r="U10">
            <v>0</v>
          </cell>
          <cell r="AB10">
            <v>0</v>
          </cell>
          <cell r="AC10">
            <v>0</v>
          </cell>
          <cell r="AH10">
            <v>0</v>
          </cell>
          <cell r="BI10">
            <v>36</v>
          </cell>
          <cell r="BK10">
            <v>21</v>
          </cell>
          <cell r="BL10">
            <v>30</v>
          </cell>
          <cell r="BM10">
            <v>51</v>
          </cell>
          <cell r="BN10">
            <v>42</v>
          </cell>
          <cell r="BO10">
            <v>36</v>
          </cell>
          <cell r="BP10">
            <v>21</v>
          </cell>
          <cell r="BQ10">
            <v>21</v>
          </cell>
          <cell r="BR10">
            <v>30</v>
          </cell>
          <cell r="BS10">
            <v>60</v>
          </cell>
          <cell r="BT10">
            <v>24</v>
          </cell>
          <cell r="BU10">
            <v>24</v>
          </cell>
          <cell r="BV10">
            <v>48</v>
          </cell>
          <cell r="BW10">
            <v>60</v>
          </cell>
          <cell r="BX10">
            <v>60</v>
          </cell>
          <cell r="BY10">
            <v>42</v>
          </cell>
          <cell r="BZ10">
            <v>48</v>
          </cell>
          <cell r="CA10">
            <v>27</v>
          </cell>
          <cell r="CB10">
            <v>0</v>
          </cell>
          <cell r="CC10">
            <v>27</v>
          </cell>
          <cell r="CD10">
            <v>36</v>
          </cell>
          <cell r="CE10">
            <v>54</v>
          </cell>
          <cell r="CF10">
            <v>54</v>
          </cell>
          <cell r="CH10">
            <v>54</v>
          </cell>
          <cell r="CI10">
            <v>27</v>
          </cell>
          <cell r="CJ10">
            <v>42</v>
          </cell>
          <cell r="CK10" t="e">
            <v>#REF!</v>
          </cell>
          <cell r="CL10" t="e">
            <v>#REF!</v>
          </cell>
          <cell r="CM10">
            <v>48</v>
          </cell>
          <cell r="CO10">
            <v>27</v>
          </cell>
          <cell r="CP10">
            <v>60</v>
          </cell>
          <cell r="CQ10">
            <v>48</v>
          </cell>
          <cell r="CS10">
            <v>48</v>
          </cell>
          <cell r="CU10">
            <v>36</v>
          </cell>
          <cell r="CV10">
            <v>60</v>
          </cell>
          <cell r="CW10">
            <v>48</v>
          </cell>
          <cell r="CX10">
            <v>66</v>
          </cell>
          <cell r="CY10">
            <v>54</v>
          </cell>
          <cell r="CZ10">
            <v>66</v>
          </cell>
          <cell r="DB10">
            <v>60</v>
          </cell>
          <cell r="DD10">
            <v>60</v>
          </cell>
          <cell r="DF10">
            <v>106.5</v>
          </cell>
          <cell r="DG10">
            <v>106.5</v>
          </cell>
          <cell r="DH10">
            <v>306</v>
          </cell>
        </row>
        <row r="11">
          <cell r="D11" t="str">
            <v>謝鍵泓</v>
          </cell>
          <cell r="E11" t="str">
            <v>M762</v>
          </cell>
          <cell r="BZ11">
            <v>3</v>
          </cell>
          <cell r="CF11">
            <v>36</v>
          </cell>
          <cell r="CG11">
            <v>42</v>
          </cell>
          <cell r="CH11">
            <v>42</v>
          </cell>
          <cell r="CI11">
            <v>36</v>
          </cell>
          <cell r="CL11" t="e">
            <v>#REF!</v>
          </cell>
          <cell r="CM11">
            <v>48</v>
          </cell>
          <cell r="CO11">
            <v>27</v>
          </cell>
          <cell r="CP11">
            <v>60</v>
          </cell>
          <cell r="CQ11">
            <v>48</v>
          </cell>
          <cell r="CS11">
            <v>48</v>
          </cell>
          <cell r="CU11">
            <v>36</v>
          </cell>
          <cell r="CV11">
            <v>60</v>
          </cell>
          <cell r="CW11">
            <v>48</v>
          </cell>
          <cell r="CX11">
            <v>66</v>
          </cell>
          <cell r="CY11">
            <v>54</v>
          </cell>
          <cell r="CZ11">
            <v>66</v>
          </cell>
          <cell r="DB11">
            <v>60</v>
          </cell>
          <cell r="DD11">
            <v>60</v>
          </cell>
          <cell r="DF11">
            <v>106.5</v>
          </cell>
          <cell r="DG11">
            <v>106.5</v>
          </cell>
          <cell r="DH11">
            <v>306</v>
          </cell>
        </row>
        <row r="12">
          <cell r="D12" t="str">
            <v>簡詩恆</v>
          </cell>
          <cell r="E12" t="str">
            <v>M891</v>
          </cell>
          <cell r="CG12">
            <v>18</v>
          </cell>
          <cell r="CH12">
            <v>18</v>
          </cell>
          <cell r="CI12">
            <v>24</v>
          </cell>
          <cell r="CJ12">
            <v>24</v>
          </cell>
          <cell r="CK12" t="e">
            <v>#REF!</v>
          </cell>
          <cell r="CM12">
            <v>27</v>
          </cell>
          <cell r="CN12">
            <v>10</v>
          </cell>
          <cell r="CO12">
            <v>18</v>
          </cell>
          <cell r="CP12">
            <v>36</v>
          </cell>
          <cell r="CQ12">
            <v>42</v>
          </cell>
          <cell r="CR12">
            <v>54</v>
          </cell>
          <cell r="CS12">
            <v>54</v>
          </cell>
          <cell r="CT12">
            <v>7</v>
          </cell>
          <cell r="CU12">
            <v>27</v>
          </cell>
          <cell r="CV12">
            <v>48</v>
          </cell>
          <cell r="CW12">
            <v>36</v>
          </cell>
          <cell r="CX12">
            <v>54</v>
          </cell>
          <cell r="CY12">
            <v>36</v>
          </cell>
          <cell r="CZ12">
            <v>60</v>
          </cell>
          <cell r="DA12">
            <v>7</v>
          </cell>
          <cell r="DB12">
            <v>66</v>
          </cell>
          <cell r="DD12">
            <v>66</v>
          </cell>
          <cell r="DF12">
            <v>105</v>
          </cell>
          <cell r="DG12">
            <v>105</v>
          </cell>
          <cell r="DH12">
            <v>252</v>
          </cell>
        </row>
        <row r="13">
          <cell r="D13" t="str">
            <v>劉卓然</v>
          </cell>
          <cell r="E13" t="str">
            <v>M934</v>
          </cell>
          <cell r="CL13">
            <v>24</v>
          </cell>
          <cell r="CM13">
            <v>24</v>
          </cell>
          <cell r="CN13">
            <v>7</v>
          </cell>
          <cell r="CO13">
            <v>18</v>
          </cell>
          <cell r="CP13">
            <v>48</v>
          </cell>
          <cell r="CQ13">
            <v>54</v>
          </cell>
          <cell r="CR13">
            <v>36</v>
          </cell>
          <cell r="CS13">
            <v>54</v>
          </cell>
          <cell r="CT13">
            <v>10</v>
          </cell>
          <cell r="CU13">
            <v>36</v>
          </cell>
          <cell r="CV13">
            <v>48</v>
          </cell>
          <cell r="CW13">
            <v>27</v>
          </cell>
          <cell r="CX13">
            <v>60</v>
          </cell>
          <cell r="CY13">
            <v>24</v>
          </cell>
          <cell r="CZ13">
            <v>60</v>
          </cell>
          <cell r="DB13">
            <v>66</v>
          </cell>
          <cell r="DD13">
            <v>66</v>
          </cell>
          <cell r="DF13">
            <v>102</v>
          </cell>
          <cell r="DG13">
            <v>102</v>
          </cell>
          <cell r="DH13">
            <v>258</v>
          </cell>
        </row>
        <row r="14">
          <cell r="D14" t="str">
            <v>柳凱富</v>
          </cell>
          <cell r="E14" t="str">
            <v>M806</v>
          </cell>
          <cell r="BY14">
            <v>24</v>
          </cell>
          <cell r="BZ14">
            <v>24</v>
          </cell>
          <cell r="CA14">
            <v>27</v>
          </cell>
          <cell r="CB14">
            <v>24</v>
          </cell>
          <cell r="CC14">
            <v>27</v>
          </cell>
          <cell r="CD14">
            <v>0</v>
          </cell>
          <cell r="CE14">
            <v>27</v>
          </cell>
          <cell r="CF14">
            <v>27</v>
          </cell>
          <cell r="CG14">
            <v>48</v>
          </cell>
          <cell r="CH14">
            <v>48</v>
          </cell>
          <cell r="CI14">
            <v>27</v>
          </cell>
          <cell r="CP14">
            <v>24</v>
          </cell>
          <cell r="CQ14">
            <v>36</v>
          </cell>
          <cell r="CS14">
            <v>36</v>
          </cell>
          <cell r="CU14">
            <v>24</v>
          </cell>
          <cell r="CV14">
            <v>36</v>
          </cell>
          <cell r="CW14">
            <v>24</v>
          </cell>
          <cell r="CX14">
            <v>36</v>
          </cell>
          <cell r="CY14">
            <v>27</v>
          </cell>
          <cell r="CZ14">
            <v>48</v>
          </cell>
          <cell r="DB14">
            <v>60</v>
          </cell>
          <cell r="DC14">
            <v>36</v>
          </cell>
          <cell r="DD14">
            <v>60</v>
          </cell>
          <cell r="DF14">
            <v>90.75</v>
          </cell>
          <cell r="DG14">
            <v>90.75</v>
          </cell>
          <cell r="DH14">
            <v>195</v>
          </cell>
        </row>
        <row r="15">
          <cell r="D15" t="str">
            <v>蔡偉傑</v>
          </cell>
          <cell r="E15" t="str">
            <v>M205</v>
          </cell>
          <cell r="U15">
            <v>0</v>
          </cell>
          <cell r="Z15">
            <v>15</v>
          </cell>
          <cell r="AA15">
            <v>30</v>
          </cell>
          <cell r="AB15">
            <v>45</v>
          </cell>
          <cell r="AC15">
            <v>45</v>
          </cell>
          <cell r="AD15">
            <v>54</v>
          </cell>
          <cell r="AE15">
            <v>60</v>
          </cell>
          <cell r="AF15">
            <v>66</v>
          </cell>
          <cell r="AG15">
            <v>66</v>
          </cell>
          <cell r="AH15">
            <v>132</v>
          </cell>
          <cell r="AI15">
            <v>66</v>
          </cell>
          <cell r="AJ15">
            <v>54</v>
          </cell>
          <cell r="AK15">
            <v>66</v>
          </cell>
          <cell r="AM15">
            <v>48</v>
          </cell>
          <cell r="AN15">
            <v>60</v>
          </cell>
          <cell r="AO15">
            <v>60</v>
          </cell>
          <cell r="AQ15">
            <v>36</v>
          </cell>
          <cell r="AS15">
            <v>30</v>
          </cell>
          <cell r="AU15">
            <v>30</v>
          </cell>
          <cell r="AY15">
            <v>27</v>
          </cell>
          <cell r="AZ15">
            <v>30</v>
          </cell>
          <cell r="BA15">
            <v>57</v>
          </cell>
          <cell r="BC15">
            <v>60</v>
          </cell>
          <cell r="BE15">
            <v>24</v>
          </cell>
          <cell r="BF15">
            <v>24</v>
          </cell>
          <cell r="BG15">
            <v>48</v>
          </cell>
          <cell r="BI15">
            <v>54</v>
          </cell>
          <cell r="BK15">
            <v>27</v>
          </cell>
          <cell r="BL15">
            <v>24</v>
          </cell>
          <cell r="BM15">
            <v>51</v>
          </cell>
          <cell r="BN15">
            <v>36</v>
          </cell>
          <cell r="CB15">
            <v>54</v>
          </cell>
          <cell r="CC15">
            <v>54</v>
          </cell>
          <cell r="CD15">
            <v>3</v>
          </cell>
          <cell r="CE15">
            <v>24</v>
          </cell>
          <cell r="CG15">
            <v>36</v>
          </cell>
          <cell r="CH15">
            <v>36</v>
          </cell>
          <cell r="CI15">
            <v>24</v>
          </cell>
          <cell r="CJ15">
            <v>54</v>
          </cell>
          <cell r="CK15" t="e">
            <v>#REF!</v>
          </cell>
          <cell r="CM15">
            <v>45</v>
          </cell>
          <cell r="CP15">
            <v>0</v>
          </cell>
          <cell r="CQ15">
            <v>36</v>
          </cell>
          <cell r="CR15">
            <v>0</v>
          </cell>
          <cell r="CS15">
            <v>36</v>
          </cell>
          <cell r="CU15">
            <v>27</v>
          </cell>
          <cell r="CV15">
            <v>60</v>
          </cell>
          <cell r="CW15">
            <v>54</v>
          </cell>
          <cell r="CX15">
            <v>42</v>
          </cell>
          <cell r="CY15">
            <v>48</v>
          </cell>
          <cell r="CZ15">
            <v>48</v>
          </cell>
          <cell r="DB15">
            <v>54</v>
          </cell>
          <cell r="DD15">
            <v>54</v>
          </cell>
          <cell r="DF15">
            <v>90</v>
          </cell>
          <cell r="DG15">
            <v>90</v>
          </cell>
          <cell r="DH15">
            <v>192</v>
          </cell>
        </row>
        <row r="16">
          <cell r="D16" t="str">
            <v>饒明淦</v>
          </cell>
          <cell r="E16" t="str">
            <v>M751</v>
          </cell>
          <cell r="BX16">
            <v>24</v>
          </cell>
          <cell r="BY16">
            <v>3</v>
          </cell>
          <cell r="BZ16">
            <v>36</v>
          </cell>
          <cell r="CA16">
            <v>24</v>
          </cell>
          <cell r="CB16">
            <v>24</v>
          </cell>
          <cell r="CC16">
            <v>24</v>
          </cell>
          <cell r="CD16">
            <v>24</v>
          </cell>
          <cell r="CE16">
            <v>24</v>
          </cell>
          <cell r="CF16">
            <v>54</v>
          </cell>
          <cell r="CG16">
            <v>27</v>
          </cell>
          <cell r="CH16">
            <v>54</v>
          </cell>
          <cell r="CI16">
            <v>24</v>
          </cell>
          <cell r="CJ16">
            <v>48</v>
          </cell>
          <cell r="CK16" t="e">
            <v>#REF!</v>
          </cell>
          <cell r="CL16" t="e">
            <v>#REF!</v>
          </cell>
          <cell r="CM16">
            <v>48</v>
          </cell>
          <cell r="CN16">
            <v>10</v>
          </cell>
          <cell r="CO16">
            <v>42</v>
          </cell>
          <cell r="CP16">
            <v>48</v>
          </cell>
          <cell r="CQ16">
            <v>54</v>
          </cell>
          <cell r="CS16">
            <v>54</v>
          </cell>
          <cell r="CT16">
            <v>10</v>
          </cell>
          <cell r="CU16">
            <v>36</v>
          </cell>
          <cell r="CV16">
            <v>48</v>
          </cell>
          <cell r="CW16">
            <v>36</v>
          </cell>
          <cell r="CX16">
            <v>72</v>
          </cell>
          <cell r="CY16">
            <v>42</v>
          </cell>
          <cell r="CZ16">
            <v>54</v>
          </cell>
          <cell r="DB16">
            <v>48</v>
          </cell>
          <cell r="DD16">
            <v>48</v>
          </cell>
          <cell r="DF16">
            <v>85.5</v>
          </cell>
          <cell r="DG16">
            <v>85.5</v>
          </cell>
          <cell r="DH16">
            <v>264</v>
          </cell>
        </row>
        <row r="17">
          <cell r="D17" t="str">
            <v>李烈峰</v>
          </cell>
          <cell r="E17" t="str">
            <v>M899</v>
          </cell>
          <cell r="CI17">
            <v>24</v>
          </cell>
          <cell r="CJ17">
            <v>0</v>
          </cell>
          <cell r="CL17" t="e">
            <v>#REF!</v>
          </cell>
          <cell r="CM17">
            <v>36</v>
          </cell>
          <cell r="CO17">
            <v>27</v>
          </cell>
          <cell r="CR17">
            <v>0</v>
          </cell>
          <cell r="CS17">
            <v>0</v>
          </cell>
          <cell r="CU17">
            <v>3</v>
          </cell>
          <cell r="CV17">
            <v>24</v>
          </cell>
          <cell r="CW17">
            <v>36</v>
          </cell>
          <cell r="CX17">
            <v>72</v>
          </cell>
          <cell r="CY17">
            <v>42</v>
          </cell>
          <cell r="CZ17">
            <v>54</v>
          </cell>
          <cell r="DB17">
            <v>48</v>
          </cell>
          <cell r="DD17">
            <v>48</v>
          </cell>
          <cell r="DF17">
            <v>85.5</v>
          </cell>
          <cell r="DG17">
            <v>85.5</v>
          </cell>
          <cell r="DH17">
            <v>216</v>
          </cell>
        </row>
        <row r="18">
          <cell r="D18" t="str">
            <v>張綽航</v>
          </cell>
          <cell r="E18" t="str">
            <v>M639</v>
          </cell>
          <cell r="N18">
            <v>0</v>
          </cell>
          <cell r="O18">
            <v>17</v>
          </cell>
          <cell r="U18">
            <v>0</v>
          </cell>
          <cell r="AB18">
            <v>0</v>
          </cell>
          <cell r="AC18">
            <v>17</v>
          </cell>
          <cell r="AH18">
            <v>0</v>
          </cell>
          <cell r="BO18">
            <v>24</v>
          </cell>
          <cell r="BQ18">
            <v>12</v>
          </cell>
          <cell r="BV18">
            <v>12</v>
          </cell>
          <cell r="BW18">
            <v>24</v>
          </cell>
          <cell r="BX18">
            <v>48</v>
          </cell>
          <cell r="BY18">
            <v>27</v>
          </cell>
          <cell r="BZ18">
            <v>54</v>
          </cell>
          <cell r="CA18">
            <v>42</v>
          </cell>
          <cell r="CC18">
            <v>42</v>
          </cell>
          <cell r="CD18">
            <v>36</v>
          </cell>
          <cell r="CE18">
            <v>42</v>
          </cell>
          <cell r="CF18">
            <v>60</v>
          </cell>
          <cell r="CG18">
            <v>0</v>
          </cell>
          <cell r="CH18">
            <v>60</v>
          </cell>
          <cell r="CI18">
            <v>42</v>
          </cell>
          <cell r="CJ18">
            <v>48</v>
          </cell>
          <cell r="CK18" t="e">
            <v>#REF!</v>
          </cell>
          <cell r="CM18">
            <v>60</v>
          </cell>
          <cell r="CO18">
            <v>36</v>
          </cell>
          <cell r="CP18">
            <v>60</v>
          </cell>
          <cell r="CQ18">
            <v>60</v>
          </cell>
          <cell r="CR18">
            <v>60</v>
          </cell>
          <cell r="CS18">
            <v>60</v>
          </cell>
          <cell r="CU18">
            <v>54</v>
          </cell>
          <cell r="CV18">
            <v>45</v>
          </cell>
          <cell r="CW18">
            <v>36</v>
          </cell>
          <cell r="CX18">
            <v>48</v>
          </cell>
          <cell r="CY18">
            <v>27</v>
          </cell>
          <cell r="CZ18">
            <v>48</v>
          </cell>
          <cell r="DB18">
            <v>54</v>
          </cell>
          <cell r="DD18">
            <v>54</v>
          </cell>
          <cell r="DF18">
            <v>84.75</v>
          </cell>
          <cell r="DG18">
            <v>84.75</v>
          </cell>
          <cell r="DH18">
            <v>237</v>
          </cell>
        </row>
        <row r="19">
          <cell r="D19" t="str">
            <v>曾嘉鉦</v>
          </cell>
          <cell r="E19" t="str">
            <v>M1026</v>
          </cell>
          <cell r="CX19">
            <v>0</v>
          </cell>
          <cell r="CY19">
            <v>3</v>
          </cell>
          <cell r="CZ19">
            <v>48</v>
          </cell>
          <cell r="DB19">
            <v>60</v>
          </cell>
          <cell r="DC19">
            <v>42</v>
          </cell>
          <cell r="DD19">
            <v>60</v>
          </cell>
          <cell r="DF19">
            <v>84.75</v>
          </cell>
          <cell r="DG19">
            <v>84.75</v>
          </cell>
          <cell r="DH19">
            <v>111</v>
          </cell>
        </row>
        <row r="20">
          <cell r="D20" t="str">
            <v>黃英彰</v>
          </cell>
          <cell r="E20" t="str">
            <v>M931</v>
          </cell>
          <cell r="CK20">
            <v>18</v>
          </cell>
          <cell r="CM20">
            <v>18</v>
          </cell>
          <cell r="CO20">
            <v>24</v>
          </cell>
          <cell r="CQ20">
            <v>0</v>
          </cell>
          <cell r="CR20">
            <v>36</v>
          </cell>
          <cell r="CS20">
            <v>36</v>
          </cell>
          <cell r="CU20">
            <v>18</v>
          </cell>
          <cell r="CV20">
            <v>36</v>
          </cell>
          <cell r="CW20">
            <v>24</v>
          </cell>
          <cell r="CX20">
            <v>36</v>
          </cell>
          <cell r="CY20">
            <v>27</v>
          </cell>
          <cell r="CZ20">
            <v>60</v>
          </cell>
          <cell r="DB20">
            <v>45</v>
          </cell>
          <cell r="DD20">
            <v>45</v>
          </cell>
          <cell r="DF20">
            <v>81.75</v>
          </cell>
          <cell r="DG20">
            <v>81.75</v>
          </cell>
          <cell r="DH20">
            <v>168</v>
          </cell>
        </row>
        <row r="21">
          <cell r="D21" t="str">
            <v>莊紀來</v>
          </cell>
          <cell r="E21" t="str">
            <v>M229</v>
          </cell>
          <cell r="N21">
            <v>0</v>
          </cell>
          <cell r="O21">
            <v>0</v>
          </cell>
          <cell r="U21">
            <v>0</v>
          </cell>
          <cell r="Z21">
            <v>30</v>
          </cell>
          <cell r="AB21">
            <v>30</v>
          </cell>
          <cell r="AC21">
            <v>30</v>
          </cell>
          <cell r="AH21">
            <v>0</v>
          </cell>
          <cell r="AK21">
            <v>54</v>
          </cell>
          <cell r="AL21">
            <v>30</v>
          </cell>
          <cell r="AM21">
            <v>60</v>
          </cell>
          <cell r="AN21">
            <v>36</v>
          </cell>
          <cell r="AO21">
            <v>60</v>
          </cell>
          <cell r="AP21">
            <v>36</v>
          </cell>
          <cell r="AQ21">
            <v>39</v>
          </cell>
          <cell r="AR21">
            <v>30</v>
          </cell>
          <cell r="AS21">
            <v>24</v>
          </cell>
          <cell r="AT21">
            <v>24</v>
          </cell>
          <cell r="AU21">
            <v>54</v>
          </cell>
          <cell r="AV21">
            <v>24</v>
          </cell>
          <cell r="AW21">
            <v>42</v>
          </cell>
          <cell r="AX21">
            <v>21</v>
          </cell>
          <cell r="BA21">
            <v>21</v>
          </cell>
          <cell r="BB21">
            <v>48</v>
          </cell>
          <cell r="BC21">
            <v>48</v>
          </cell>
          <cell r="BD21">
            <v>36</v>
          </cell>
          <cell r="BE21">
            <v>30</v>
          </cell>
          <cell r="BG21">
            <v>66</v>
          </cell>
          <cell r="BH21">
            <v>54</v>
          </cell>
          <cell r="BI21">
            <v>54</v>
          </cell>
          <cell r="BJ21">
            <v>33</v>
          </cell>
          <cell r="BK21">
            <v>27</v>
          </cell>
          <cell r="BL21">
            <v>30</v>
          </cell>
          <cell r="BM21">
            <v>63</v>
          </cell>
          <cell r="BN21">
            <v>48</v>
          </cell>
          <cell r="BP21">
            <v>15</v>
          </cell>
          <cell r="BR21">
            <v>24</v>
          </cell>
          <cell r="BT21">
            <v>15</v>
          </cell>
          <cell r="BU21">
            <v>21</v>
          </cell>
          <cell r="BV21">
            <v>24</v>
          </cell>
          <cell r="BX21">
            <v>60</v>
          </cell>
          <cell r="BY21">
            <v>48</v>
          </cell>
          <cell r="CA21">
            <v>60</v>
          </cell>
          <cell r="CB21">
            <v>60</v>
          </cell>
          <cell r="CC21">
            <v>60</v>
          </cell>
          <cell r="CE21">
            <v>60</v>
          </cell>
          <cell r="CF21">
            <v>48</v>
          </cell>
          <cell r="CH21">
            <v>48</v>
          </cell>
          <cell r="CI21">
            <v>0</v>
          </cell>
          <cell r="CJ21">
            <v>36</v>
          </cell>
          <cell r="CK21" t="e">
            <v>#REF!</v>
          </cell>
          <cell r="CL21" t="e">
            <v>#REF!</v>
          </cell>
          <cell r="CM21">
            <v>60</v>
          </cell>
          <cell r="CO21">
            <v>0</v>
          </cell>
          <cell r="CP21">
            <v>27</v>
          </cell>
          <cell r="CQ21">
            <v>0</v>
          </cell>
          <cell r="CR21">
            <v>36</v>
          </cell>
          <cell r="CS21">
            <v>36</v>
          </cell>
          <cell r="CU21">
            <v>27</v>
          </cell>
          <cell r="CV21">
            <v>42</v>
          </cell>
          <cell r="CX21">
            <v>27</v>
          </cell>
          <cell r="CY21">
            <v>27</v>
          </cell>
          <cell r="CZ21">
            <v>60</v>
          </cell>
          <cell r="DB21">
            <v>45</v>
          </cell>
          <cell r="DD21">
            <v>45</v>
          </cell>
          <cell r="DF21">
            <v>81.75</v>
          </cell>
          <cell r="DG21">
            <v>81.75</v>
          </cell>
          <cell r="DH21">
            <v>186</v>
          </cell>
        </row>
        <row r="22">
          <cell r="D22" t="str">
            <v>林惠龍</v>
          </cell>
          <cell r="E22" t="str">
            <v>M744</v>
          </cell>
          <cell r="BX22">
            <v>18</v>
          </cell>
          <cell r="BZ22">
            <v>30</v>
          </cell>
          <cell r="CI22">
            <v>27</v>
          </cell>
          <cell r="CJ22">
            <v>36</v>
          </cell>
          <cell r="CK22" t="e">
            <v>#REF!</v>
          </cell>
          <cell r="CL22" t="e">
            <v>#REF!</v>
          </cell>
          <cell r="CM22">
            <v>60</v>
          </cell>
          <cell r="CO22">
            <v>0</v>
          </cell>
          <cell r="CP22">
            <v>66</v>
          </cell>
          <cell r="CQ22">
            <v>66</v>
          </cell>
          <cell r="CS22">
            <v>66</v>
          </cell>
          <cell r="CU22">
            <v>0</v>
          </cell>
          <cell r="CV22">
            <v>54</v>
          </cell>
          <cell r="CW22">
            <v>42</v>
          </cell>
          <cell r="CX22">
            <v>36</v>
          </cell>
          <cell r="CY22">
            <v>27</v>
          </cell>
          <cell r="CZ22">
            <v>27</v>
          </cell>
          <cell r="DB22">
            <v>36</v>
          </cell>
          <cell r="DC22">
            <v>60</v>
          </cell>
          <cell r="DD22">
            <v>60</v>
          </cell>
          <cell r="DF22">
            <v>80.25</v>
          </cell>
          <cell r="DG22">
            <v>80.25</v>
          </cell>
          <cell r="DH22">
            <v>216</v>
          </cell>
        </row>
        <row r="23">
          <cell r="D23" t="str">
            <v>李健禧</v>
          </cell>
          <cell r="E23" t="str">
            <v>M843</v>
          </cell>
          <cell r="BZ23">
            <v>0</v>
          </cell>
          <cell r="CA23">
            <v>24</v>
          </cell>
          <cell r="CB23">
            <v>3</v>
          </cell>
          <cell r="CC23">
            <v>24</v>
          </cell>
          <cell r="CD23">
            <v>27</v>
          </cell>
          <cell r="CE23">
            <v>24</v>
          </cell>
          <cell r="CF23">
            <v>24</v>
          </cell>
          <cell r="CG23">
            <v>36</v>
          </cell>
          <cell r="CH23">
            <v>36</v>
          </cell>
          <cell r="CI23">
            <v>27</v>
          </cell>
          <cell r="CJ23">
            <v>27</v>
          </cell>
          <cell r="CK23" t="e">
            <v>#REF!</v>
          </cell>
          <cell r="CM23">
            <v>0</v>
          </cell>
          <cell r="CO23">
            <v>3</v>
          </cell>
          <cell r="CP23">
            <v>27</v>
          </cell>
          <cell r="CQ23">
            <v>0</v>
          </cell>
          <cell r="CR23">
            <v>30</v>
          </cell>
          <cell r="CS23">
            <v>30</v>
          </cell>
          <cell r="CU23">
            <v>27</v>
          </cell>
          <cell r="CV23">
            <v>27</v>
          </cell>
          <cell r="CW23">
            <v>24</v>
          </cell>
          <cell r="CX23">
            <v>18</v>
          </cell>
          <cell r="CY23">
            <v>24</v>
          </cell>
          <cell r="CZ23">
            <v>36</v>
          </cell>
          <cell r="DB23">
            <v>27</v>
          </cell>
          <cell r="DC23">
            <v>54</v>
          </cell>
          <cell r="DD23">
            <v>54</v>
          </cell>
          <cell r="DF23">
            <v>78</v>
          </cell>
          <cell r="DG23">
            <v>78</v>
          </cell>
          <cell r="DH23">
            <v>159</v>
          </cell>
        </row>
        <row r="24">
          <cell r="D24" t="str">
            <v>劉卓傑</v>
          </cell>
          <cell r="E24" t="str">
            <v>M1080</v>
          </cell>
          <cell r="CY24">
            <v>24</v>
          </cell>
          <cell r="CZ24">
            <v>36</v>
          </cell>
          <cell r="DB24">
            <v>27</v>
          </cell>
          <cell r="DC24">
            <v>54</v>
          </cell>
          <cell r="DD24">
            <v>54</v>
          </cell>
          <cell r="DF24">
            <v>78</v>
          </cell>
          <cell r="DG24">
            <v>78</v>
          </cell>
          <cell r="DH24">
            <v>114</v>
          </cell>
        </row>
        <row r="25">
          <cell r="D25" t="str">
            <v>李卓曦</v>
          </cell>
          <cell r="E25" t="str">
            <v>M1048</v>
          </cell>
          <cell r="CX25">
            <v>27</v>
          </cell>
          <cell r="CY25">
            <v>18</v>
          </cell>
          <cell r="CZ25">
            <v>36</v>
          </cell>
          <cell r="DA25">
            <v>7</v>
          </cell>
          <cell r="DB25">
            <v>54</v>
          </cell>
          <cell r="DC25">
            <v>27</v>
          </cell>
          <cell r="DD25">
            <v>54</v>
          </cell>
          <cell r="DE25">
            <v>10</v>
          </cell>
          <cell r="DF25">
            <v>76.5</v>
          </cell>
          <cell r="DG25">
            <v>86.5</v>
          </cell>
          <cell r="DH25">
            <v>135</v>
          </cell>
        </row>
        <row r="26">
          <cell r="D26" t="str">
            <v>饒兆琮</v>
          </cell>
          <cell r="E26" t="str">
            <v>M977</v>
          </cell>
          <cell r="CV26">
            <v>3</v>
          </cell>
          <cell r="CW26">
            <v>18</v>
          </cell>
          <cell r="CX26">
            <v>27</v>
          </cell>
          <cell r="CY26">
            <v>18</v>
          </cell>
          <cell r="CZ26">
            <v>36</v>
          </cell>
          <cell r="DA26">
            <v>6</v>
          </cell>
          <cell r="DB26">
            <v>54</v>
          </cell>
          <cell r="DC26">
            <v>27</v>
          </cell>
          <cell r="DD26">
            <v>54</v>
          </cell>
          <cell r="DE26">
            <v>10</v>
          </cell>
          <cell r="DF26">
            <v>76.5</v>
          </cell>
          <cell r="DG26">
            <v>86.5</v>
          </cell>
          <cell r="DH26">
            <v>135</v>
          </cell>
        </row>
        <row r="27">
          <cell r="D27" t="str">
            <v>張智行</v>
          </cell>
          <cell r="E27" t="str">
            <v>M729</v>
          </cell>
          <cell r="CG27">
            <v>0</v>
          </cell>
          <cell r="CH27">
            <v>0</v>
          </cell>
          <cell r="CI27">
            <v>27</v>
          </cell>
          <cell r="CJ27">
            <v>27</v>
          </cell>
          <cell r="CK27" t="e">
            <v>#REF!</v>
          </cell>
          <cell r="CL27" t="e">
            <v>#REF!</v>
          </cell>
          <cell r="CM27">
            <v>60</v>
          </cell>
          <cell r="CN27">
            <v>9</v>
          </cell>
          <cell r="CO27">
            <v>60</v>
          </cell>
          <cell r="CR27">
            <v>30</v>
          </cell>
          <cell r="CS27">
            <v>30</v>
          </cell>
          <cell r="CT27">
            <v>9</v>
          </cell>
          <cell r="CU27">
            <v>36</v>
          </cell>
          <cell r="CW27">
            <v>24</v>
          </cell>
          <cell r="CX27">
            <v>48</v>
          </cell>
          <cell r="CY27">
            <v>36</v>
          </cell>
          <cell r="CZ27">
            <v>48</v>
          </cell>
          <cell r="DB27">
            <v>42</v>
          </cell>
          <cell r="DD27">
            <v>42</v>
          </cell>
          <cell r="DF27">
            <v>75</v>
          </cell>
          <cell r="DG27">
            <v>75</v>
          </cell>
          <cell r="DH27">
            <v>174</v>
          </cell>
        </row>
        <row r="28">
          <cell r="D28" t="str">
            <v>莫皓智</v>
          </cell>
          <cell r="E28" t="str">
            <v>M906</v>
          </cell>
          <cell r="CI28">
            <v>18</v>
          </cell>
          <cell r="CJ28">
            <v>27</v>
          </cell>
          <cell r="CK28" t="e">
            <v>#REF!</v>
          </cell>
          <cell r="CM28">
            <v>36</v>
          </cell>
          <cell r="CR28">
            <v>30</v>
          </cell>
          <cell r="CS28">
            <v>30</v>
          </cell>
          <cell r="CT28">
            <v>6</v>
          </cell>
          <cell r="CU28">
            <v>24</v>
          </cell>
          <cell r="CW28">
            <v>24</v>
          </cell>
          <cell r="CX28">
            <v>48</v>
          </cell>
          <cell r="CY28">
            <v>36</v>
          </cell>
          <cell r="CZ28">
            <v>48</v>
          </cell>
          <cell r="DB28">
            <v>42</v>
          </cell>
          <cell r="DD28">
            <v>42</v>
          </cell>
          <cell r="DF28">
            <v>75</v>
          </cell>
          <cell r="DG28">
            <v>75</v>
          </cell>
          <cell r="DH28">
            <v>174</v>
          </cell>
        </row>
        <row r="29">
          <cell r="D29" t="str">
            <v>王龍</v>
          </cell>
          <cell r="E29" t="str">
            <v>M561</v>
          </cell>
          <cell r="N29">
            <v>0</v>
          </cell>
          <cell r="O29">
            <v>0</v>
          </cell>
          <cell r="U29">
            <v>0</v>
          </cell>
          <cell r="AB29">
            <v>0</v>
          </cell>
          <cell r="AC29">
            <v>0</v>
          </cell>
          <cell r="AH29">
            <v>0</v>
          </cell>
          <cell r="BE29">
            <v>3</v>
          </cell>
          <cell r="BG29">
            <v>3</v>
          </cell>
          <cell r="BI29">
            <v>36</v>
          </cell>
          <cell r="BK29">
            <v>12</v>
          </cell>
          <cell r="BM29">
            <v>12</v>
          </cell>
          <cell r="BP29">
            <v>12</v>
          </cell>
          <cell r="BQ29">
            <v>15</v>
          </cell>
          <cell r="BS29">
            <v>60</v>
          </cell>
          <cell r="BW29">
            <v>12</v>
          </cell>
          <cell r="BX29">
            <v>54</v>
          </cell>
          <cell r="BZ29">
            <v>0</v>
          </cell>
          <cell r="CB29">
            <v>54</v>
          </cell>
          <cell r="CC29">
            <v>54</v>
          </cell>
          <cell r="CD29">
            <v>0</v>
          </cell>
          <cell r="CE29">
            <v>0</v>
          </cell>
          <cell r="CF29">
            <v>24</v>
          </cell>
          <cell r="CG29">
            <v>0</v>
          </cell>
          <cell r="CH29">
            <v>24</v>
          </cell>
          <cell r="CI29">
            <v>36</v>
          </cell>
          <cell r="CJ29">
            <v>54</v>
          </cell>
          <cell r="CK29" t="e">
            <v>#REF!</v>
          </cell>
          <cell r="CM29">
            <v>45</v>
          </cell>
          <cell r="CO29">
            <v>24</v>
          </cell>
          <cell r="CR29">
            <v>36</v>
          </cell>
          <cell r="CS29">
            <v>36</v>
          </cell>
          <cell r="CU29">
            <v>27</v>
          </cell>
          <cell r="CV29">
            <v>60</v>
          </cell>
          <cell r="CW29">
            <v>54</v>
          </cell>
          <cell r="CX29">
            <v>42</v>
          </cell>
          <cell r="CY29">
            <v>36</v>
          </cell>
          <cell r="CZ29">
            <v>27</v>
          </cell>
          <cell r="DB29">
            <v>18</v>
          </cell>
          <cell r="DC29">
            <v>48</v>
          </cell>
          <cell r="DD29">
            <v>48</v>
          </cell>
          <cell r="DF29">
            <v>70.5</v>
          </cell>
          <cell r="DG29">
            <v>70.5</v>
          </cell>
          <cell r="DH29">
            <v>153</v>
          </cell>
        </row>
        <row r="30">
          <cell r="D30" t="str">
            <v>雲維華</v>
          </cell>
          <cell r="E30" t="str">
            <v>M798</v>
          </cell>
          <cell r="BX30">
            <v>27</v>
          </cell>
          <cell r="BY30">
            <v>24</v>
          </cell>
          <cell r="BZ30">
            <v>30</v>
          </cell>
          <cell r="CA30">
            <v>24</v>
          </cell>
          <cell r="CB30">
            <v>27</v>
          </cell>
          <cell r="CC30">
            <v>27</v>
          </cell>
          <cell r="CD30">
            <v>24</v>
          </cell>
          <cell r="CE30">
            <v>36</v>
          </cell>
          <cell r="CF30">
            <v>36</v>
          </cell>
          <cell r="CG30">
            <v>36</v>
          </cell>
          <cell r="CH30">
            <v>36</v>
          </cell>
          <cell r="CJ30">
            <v>27</v>
          </cell>
          <cell r="CK30" t="e">
            <v>#REF!</v>
          </cell>
          <cell r="CL30" t="e">
            <v>#REF!</v>
          </cell>
          <cell r="CM30">
            <v>36</v>
          </cell>
          <cell r="CO30">
            <v>24</v>
          </cell>
          <cell r="CP30">
            <v>54</v>
          </cell>
          <cell r="CQ30">
            <v>27</v>
          </cell>
          <cell r="CR30">
            <v>36</v>
          </cell>
          <cell r="CS30">
            <v>36</v>
          </cell>
          <cell r="CU30">
            <v>27</v>
          </cell>
          <cell r="CV30">
            <v>42</v>
          </cell>
          <cell r="CW30">
            <v>24</v>
          </cell>
          <cell r="CX30">
            <v>36</v>
          </cell>
          <cell r="CY30">
            <v>18</v>
          </cell>
          <cell r="CZ30">
            <v>36</v>
          </cell>
          <cell r="DB30">
            <v>48</v>
          </cell>
          <cell r="DC30">
            <v>24</v>
          </cell>
          <cell r="DD30">
            <v>48</v>
          </cell>
          <cell r="DF30">
            <v>70.5</v>
          </cell>
          <cell r="DG30">
            <v>70.5</v>
          </cell>
          <cell r="DH30">
            <v>192</v>
          </cell>
        </row>
        <row r="31">
          <cell r="D31" t="str">
            <v>林柏均</v>
          </cell>
          <cell r="E31" t="str">
            <v>M179</v>
          </cell>
          <cell r="S31">
            <v>3</v>
          </cell>
          <cell r="T31">
            <v>12</v>
          </cell>
          <cell r="U31">
            <v>15</v>
          </cell>
          <cell r="V31">
            <v>27</v>
          </cell>
          <cell r="Y31">
            <v>18</v>
          </cell>
          <cell r="Z31">
            <v>0</v>
          </cell>
          <cell r="AA31">
            <v>9</v>
          </cell>
          <cell r="AB31">
            <v>27</v>
          </cell>
          <cell r="AC31">
            <v>27</v>
          </cell>
          <cell r="AD31">
            <v>0</v>
          </cell>
          <cell r="AF31">
            <v>30</v>
          </cell>
          <cell r="AG31">
            <v>24</v>
          </cell>
          <cell r="AH31">
            <v>54</v>
          </cell>
          <cell r="AI31">
            <v>30</v>
          </cell>
          <cell r="AJ31">
            <v>24</v>
          </cell>
          <cell r="AK31">
            <v>24</v>
          </cell>
          <cell r="AL31">
            <v>24</v>
          </cell>
          <cell r="AM31">
            <v>0</v>
          </cell>
          <cell r="AN31">
            <v>24</v>
          </cell>
          <cell r="AO31">
            <v>24</v>
          </cell>
          <cell r="AP31">
            <v>18</v>
          </cell>
          <cell r="AQ31">
            <v>24</v>
          </cell>
          <cell r="AR31">
            <v>27</v>
          </cell>
          <cell r="AS31">
            <v>18</v>
          </cell>
          <cell r="AT31">
            <v>24</v>
          </cell>
          <cell r="AU31">
            <v>51</v>
          </cell>
          <cell r="AV31">
            <v>12</v>
          </cell>
          <cell r="AX31">
            <v>30</v>
          </cell>
          <cell r="AY31">
            <v>18</v>
          </cell>
          <cell r="AZ31">
            <v>18</v>
          </cell>
          <cell r="BA31">
            <v>48</v>
          </cell>
          <cell r="BB31">
            <v>42</v>
          </cell>
          <cell r="BC31">
            <v>48</v>
          </cell>
          <cell r="BD31">
            <v>24</v>
          </cell>
          <cell r="BE31">
            <v>21</v>
          </cell>
          <cell r="BG31">
            <v>45</v>
          </cell>
          <cell r="BH31">
            <v>24</v>
          </cell>
          <cell r="BI31">
            <v>42</v>
          </cell>
          <cell r="BJ31">
            <v>30</v>
          </cell>
          <cell r="BK31">
            <v>24</v>
          </cell>
          <cell r="BL31">
            <v>27</v>
          </cell>
          <cell r="BM31">
            <v>57</v>
          </cell>
          <cell r="BN31">
            <v>18</v>
          </cell>
          <cell r="BO31">
            <v>42</v>
          </cell>
          <cell r="BP31">
            <v>24</v>
          </cell>
          <cell r="BQ31">
            <v>27</v>
          </cell>
          <cell r="BR31">
            <v>24</v>
          </cell>
          <cell r="BS31">
            <v>24</v>
          </cell>
          <cell r="BT31">
            <v>27</v>
          </cell>
          <cell r="BU31">
            <v>6</v>
          </cell>
          <cell r="BW31">
            <v>24</v>
          </cell>
          <cell r="BX31">
            <v>36</v>
          </cell>
          <cell r="BZ31">
            <v>30</v>
          </cell>
          <cell r="CA31">
            <v>0</v>
          </cell>
          <cell r="CB31">
            <v>36</v>
          </cell>
          <cell r="CC31">
            <v>36</v>
          </cell>
          <cell r="CD31">
            <v>27</v>
          </cell>
          <cell r="CE31">
            <v>24</v>
          </cell>
          <cell r="CF31">
            <v>36</v>
          </cell>
          <cell r="CG31">
            <v>27</v>
          </cell>
          <cell r="CH31">
            <v>36</v>
          </cell>
          <cell r="CI31">
            <v>27</v>
          </cell>
          <cell r="CJ31">
            <v>36</v>
          </cell>
          <cell r="CK31" t="e">
            <v>#REF!</v>
          </cell>
          <cell r="CL31" t="e">
            <v>#REF!</v>
          </cell>
          <cell r="CM31">
            <v>54</v>
          </cell>
          <cell r="CO31">
            <v>0</v>
          </cell>
          <cell r="CP31">
            <v>27</v>
          </cell>
          <cell r="CQ31">
            <v>27</v>
          </cell>
          <cell r="CR31">
            <v>36</v>
          </cell>
          <cell r="CS31">
            <v>36</v>
          </cell>
          <cell r="CU31">
            <v>27</v>
          </cell>
          <cell r="CV31">
            <v>42</v>
          </cell>
          <cell r="CW31">
            <v>24</v>
          </cell>
          <cell r="CX31">
            <v>36</v>
          </cell>
          <cell r="CY31">
            <v>18</v>
          </cell>
          <cell r="CZ31">
            <v>36</v>
          </cell>
          <cell r="DB31">
            <v>48</v>
          </cell>
          <cell r="DC31">
            <v>42</v>
          </cell>
          <cell r="DD31">
            <v>48</v>
          </cell>
          <cell r="DF31">
            <v>70.5</v>
          </cell>
          <cell r="DG31">
            <v>70.5</v>
          </cell>
          <cell r="DH31">
            <v>165</v>
          </cell>
        </row>
        <row r="32">
          <cell r="D32" t="str">
            <v>張澔銘</v>
          </cell>
          <cell r="E32" t="str">
            <v>M984</v>
          </cell>
          <cell r="CU32">
            <v>3</v>
          </cell>
          <cell r="CV32">
            <v>36</v>
          </cell>
          <cell r="CW32">
            <v>27</v>
          </cell>
          <cell r="CX32">
            <v>42</v>
          </cell>
          <cell r="CY32">
            <v>36</v>
          </cell>
          <cell r="CZ32">
            <v>42</v>
          </cell>
          <cell r="DA32">
            <v>6</v>
          </cell>
          <cell r="DB32">
            <v>39</v>
          </cell>
          <cell r="DD32">
            <v>39</v>
          </cell>
          <cell r="DF32">
            <v>69</v>
          </cell>
          <cell r="DG32">
            <v>69</v>
          </cell>
          <cell r="DH32">
            <v>159</v>
          </cell>
        </row>
        <row r="33">
          <cell r="D33" t="str">
            <v>廖樞麒</v>
          </cell>
          <cell r="E33" t="str">
            <v>M552</v>
          </cell>
          <cell r="N33">
            <v>0</v>
          </cell>
          <cell r="O33">
            <v>0</v>
          </cell>
          <cell r="U33">
            <v>0</v>
          </cell>
          <cell r="AB33">
            <v>0</v>
          </cell>
          <cell r="AC33">
            <v>0</v>
          </cell>
          <cell r="AH33">
            <v>0</v>
          </cell>
          <cell r="BI33">
            <v>24</v>
          </cell>
          <cell r="BJ33">
            <v>12</v>
          </cell>
          <cell r="BK33">
            <v>12</v>
          </cell>
          <cell r="BL33">
            <v>24</v>
          </cell>
          <cell r="BM33">
            <v>36</v>
          </cell>
          <cell r="BN33">
            <v>36</v>
          </cell>
          <cell r="BV33">
            <v>24</v>
          </cell>
          <cell r="BW33">
            <v>48</v>
          </cell>
          <cell r="BX33">
            <v>42</v>
          </cell>
          <cell r="BY33">
            <v>27</v>
          </cell>
          <cell r="BZ33">
            <v>0</v>
          </cell>
          <cell r="CA33">
            <v>42</v>
          </cell>
          <cell r="CB33">
            <v>36</v>
          </cell>
          <cell r="CC33">
            <v>42</v>
          </cell>
          <cell r="CD33">
            <v>36</v>
          </cell>
          <cell r="CE33">
            <v>27</v>
          </cell>
          <cell r="CF33">
            <v>24</v>
          </cell>
          <cell r="CG33">
            <v>54</v>
          </cell>
          <cell r="CH33">
            <v>54</v>
          </cell>
          <cell r="CI33">
            <v>36</v>
          </cell>
          <cell r="CJ33">
            <v>48</v>
          </cell>
          <cell r="CK33" t="e">
            <v>#REF!</v>
          </cell>
          <cell r="CM33">
            <v>54</v>
          </cell>
          <cell r="CO33">
            <v>0</v>
          </cell>
          <cell r="CP33">
            <v>42</v>
          </cell>
          <cell r="CQ33">
            <v>48</v>
          </cell>
          <cell r="CR33">
            <v>27</v>
          </cell>
          <cell r="CS33">
            <v>48</v>
          </cell>
          <cell r="CU33">
            <v>27</v>
          </cell>
          <cell r="CV33">
            <v>54</v>
          </cell>
          <cell r="CW33">
            <v>24</v>
          </cell>
          <cell r="CX33">
            <v>36</v>
          </cell>
          <cell r="CY33">
            <v>36</v>
          </cell>
          <cell r="CZ33">
            <v>42</v>
          </cell>
          <cell r="DB33">
            <v>39</v>
          </cell>
          <cell r="DD33">
            <v>39</v>
          </cell>
          <cell r="DF33">
            <v>69</v>
          </cell>
          <cell r="DG33">
            <v>69</v>
          </cell>
          <cell r="DH33">
            <v>195</v>
          </cell>
        </row>
        <row r="34">
          <cell r="D34" t="str">
            <v>徐錦龍</v>
          </cell>
          <cell r="E34" t="str">
            <v>M323</v>
          </cell>
          <cell r="N34">
            <v>0</v>
          </cell>
          <cell r="O34">
            <v>0</v>
          </cell>
          <cell r="U34">
            <v>0</v>
          </cell>
          <cell r="AB34">
            <v>0</v>
          </cell>
          <cell r="AC34">
            <v>0</v>
          </cell>
          <cell r="AH34">
            <v>0</v>
          </cell>
          <cell r="AT34">
            <v>9</v>
          </cell>
          <cell r="AU34">
            <v>9</v>
          </cell>
          <cell r="AV34">
            <v>54</v>
          </cell>
          <cell r="AW34">
            <v>54</v>
          </cell>
          <cell r="AX34">
            <v>21</v>
          </cell>
          <cell r="BA34">
            <v>21</v>
          </cell>
          <cell r="BB34">
            <v>36</v>
          </cell>
          <cell r="BF34">
            <v>27</v>
          </cell>
          <cell r="BG34">
            <v>27</v>
          </cell>
          <cell r="BH34">
            <v>60</v>
          </cell>
          <cell r="BI34">
            <v>48</v>
          </cell>
          <cell r="BJ34">
            <v>36</v>
          </cell>
          <cell r="BK34">
            <v>36</v>
          </cell>
          <cell r="BL34">
            <v>36</v>
          </cell>
          <cell r="BM34">
            <v>72</v>
          </cell>
          <cell r="BN34">
            <v>60</v>
          </cell>
          <cell r="BO34">
            <v>72</v>
          </cell>
          <cell r="BP34">
            <v>36</v>
          </cell>
          <cell r="BQ34">
            <v>36</v>
          </cell>
          <cell r="BR34">
            <v>60</v>
          </cell>
          <cell r="BS34">
            <v>72</v>
          </cell>
          <cell r="BT34">
            <v>27</v>
          </cell>
          <cell r="BU34">
            <v>30</v>
          </cell>
          <cell r="BV34">
            <v>54</v>
          </cell>
          <cell r="BW34">
            <v>48</v>
          </cell>
          <cell r="BZ34">
            <v>48</v>
          </cell>
          <cell r="CA34">
            <v>66</v>
          </cell>
          <cell r="CC34">
            <v>66</v>
          </cell>
          <cell r="CD34">
            <v>48</v>
          </cell>
          <cell r="CE34">
            <v>66</v>
          </cell>
          <cell r="CF34">
            <v>60</v>
          </cell>
          <cell r="CH34">
            <v>60</v>
          </cell>
          <cell r="CI34">
            <v>60</v>
          </cell>
          <cell r="CJ34">
            <v>60</v>
          </cell>
          <cell r="CK34" t="e">
            <v>#REF!</v>
          </cell>
          <cell r="CM34">
            <v>72</v>
          </cell>
          <cell r="CO34">
            <v>48</v>
          </cell>
          <cell r="CP34">
            <v>72</v>
          </cell>
          <cell r="CQ34">
            <v>72</v>
          </cell>
          <cell r="CS34">
            <v>72</v>
          </cell>
          <cell r="CU34">
            <v>42</v>
          </cell>
          <cell r="CV34">
            <v>42</v>
          </cell>
          <cell r="CW34">
            <v>42</v>
          </cell>
          <cell r="CX34">
            <v>48</v>
          </cell>
          <cell r="CY34">
            <v>27</v>
          </cell>
          <cell r="DC34">
            <v>60</v>
          </cell>
          <cell r="DD34">
            <v>60</v>
          </cell>
          <cell r="DF34">
            <v>66.75</v>
          </cell>
          <cell r="DG34">
            <v>66.75</v>
          </cell>
          <cell r="DH34">
            <v>207</v>
          </cell>
        </row>
        <row r="35">
          <cell r="D35" t="str">
            <v>譚洭倫</v>
          </cell>
          <cell r="E35" t="str">
            <v>M514</v>
          </cell>
          <cell r="N35">
            <v>0</v>
          </cell>
          <cell r="O35">
            <v>31</v>
          </cell>
          <cell r="U35">
            <v>0</v>
          </cell>
          <cell r="AB35">
            <v>0</v>
          </cell>
          <cell r="AC35">
            <v>31</v>
          </cell>
          <cell r="AH35">
            <v>0</v>
          </cell>
          <cell r="BR35">
            <v>3</v>
          </cell>
          <cell r="BT35">
            <v>18</v>
          </cell>
          <cell r="BV35">
            <v>12</v>
          </cell>
          <cell r="BW35">
            <v>18</v>
          </cell>
          <cell r="BX35">
            <v>27</v>
          </cell>
          <cell r="BZ35">
            <v>30</v>
          </cell>
          <cell r="CB35">
            <v>27</v>
          </cell>
          <cell r="CC35">
            <v>27</v>
          </cell>
          <cell r="CE35">
            <v>27</v>
          </cell>
          <cell r="CF35">
            <v>36</v>
          </cell>
          <cell r="CG35">
            <v>24</v>
          </cell>
          <cell r="CH35">
            <v>36</v>
          </cell>
          <cell r="CI35">
            <v>24</v>
          </cell>
          <cell r="CK35" t="e">
            <v>#REF!</v>
          </cell>
          <cell r="CL35" t="e">
            <v>#REF!</v>
          </cell>
          <cell r="CM35">
            <v>27</v>
          </cell>
          <cell r="CP35">
            <v>27</v>
          </cell>
          <cell r="CQ35">
            <v>27</v>
          </cell>
          <cell r="CR35">
            <v>30</v>
          </cell>
          <cell r="CS35">
            <v>30</v>
          </cell>
          <cell r="CU35">
            <v>24</v>
          </cell>
          <cell r="CV35">
            <v>36</v>
          </cell>
          <cell r="CW35">
            <v>27</v>
          </cell>
          <cell r="CX35">
            <v>54</v>
          </cell>
          <cell r="CY35">
            <v>24</v>
          </cell>
          <cell r="CZ35">
            <v>42</v>
          </cell>
          <cell r="DB35">
            <v>36</v>
          </cell>
          <cell r="DC35">
            <v>24</v>
          </cell>
          <cell r="DD35">
            <v>36</v>
          </cell>
          <cell r="DF35">
            <v>63</v>
          </cell>
          <cell r="DG35">
            <v>63</v>
          </cell>
          <cell r="DH35">
            <v>183</v>
          </cell>
        </row>
        <row r="36">
          <cell r="D36" t="str">
            <v>勞永鏗</v>
          </cell>
          <cell r="E36" t="str">
            <v>M667</v>
          </cell>
          <cell r="N36">
            <v>0</v>
          </cell>
          <cell r="O36">
            <v>24</v>
          </cell>
          <cell r="U36">
            <v>0</v>
          </cell>
          <cell r="AB36">
            <v>0</v>
          </cell>
          <cell r="AC36">
            <v>24</v>
          </cell>
          <cell r="AH36">
            <v>0</v>
          </cell>
          <cell r="BP36">
            <v>15</v>
          </cell>
          <cell r="BQ36">
            <v>9</v>
          </cell>
          <cell r="BT36">
            <v>9</v>
          </cell>
          <cell r="BU36">
            <v>15</v>
          </cell>
          <cell r="BW36">
            <v>36</v>
          </cell>
          <cell r="BX36">
            <v>27</v>
          </cell>
          <cell r="BZ36">
            <v>30</v>
          </cell>
          <cell r="CA36">
            <v>36</v>
          </cell>
          <cell r="CB36">
            <v>36</v>
          </cell>
          <cell r="CC36">
            <v>36</v>
          </cell>
          <cell r="CD36">
            <v>36</v>
          </cell>
          <cell r="CE36">
            <v>42</v>
          </cell>
          <cell r="CF36">
            <v>39</v>
          </cell>
          <cell r="CH36">
            <v>39</v>
          </cell>
          <cell r="CI36">
            <v>27</v>
          </cell>
          <cell r="CJ36">
            <v>42</v>
          </cell>
          <cell r="CL36" t="e">
            <v>#REF!</v>
          </cell>
          <cell r="CM36">
            <v>42</v>
          </cell>
          <cell r="CO36">
            <v>27</v>
          </cell>
          <cell r="CQ36">
            <v>27</v>
          </cell>
          <cell r="CS36">
            <v>27</v>
          </cell>
          <cell r="CU36">
            <v>27</v>
          </cell>
          <cell r="CV36">
            <v>36</v>
          </cell>
          <cell r="CW36">
            <v>27</v>
          </cell>
          <cell r="CX36">
            <v>54</v>
          </cell>
          <cell r="CY36">
            <v>24</v>
          </cell>
          <cell r="CZ36">
            <v>42</v>
          </cell>
          <cell r="DC36">
            <v>36</v>
          </cell>
          <cell r="DD36">
            <v>36</v>
          </cell>
          <cell r="DF36">
            <v>63</v>
          </cell>
          <cell r="DG36">
            <v>63</v>
          </cell>
          <cell r="DH36">
            <v>156</v>
          </cell>
        </row>
        <row r="37">
          <cell r="D37" t="str">
            <v>陳信珩</v>
          </cell>
          <cell r="E37" t="str">
            <v>M969</v>
          </cell>
          <cell r="CR37">
            <v>0</v>
          </cell>
          <cell r="CS37">
            <v>0</v>
          </cell>
          <cell r="CT37">
            <v>7</v>
          </cell>
          <cell r="CW37">
            <v>3</v>
          </cell>
          <cell r="CZ37">
            <v>54</v>
          </cell>
          <cell r="DB37">
            <v>36</v>
          </cell>
          <cell r="DC37">
            <v>24</v>
          </cell>
          <cell r="DD37">
            <v>36</v>
          </cell>
          <cell r="DF37">
            <v>63</v>
          </cell>
          <cell r="DG37">
            <v>63</v>
          </cell>
          <cell r="DH37">
            <v>90</v>
          </cell>
        </row>
        <row r="38">
          <cell r="D38" t="str">
            <v>黃駿安</v>
          </cell>
          <cell r="E38" t="str">
            <v>M291</v>
          </cell>
          <cell r="N38">
            <v>0</v>
          </cell>
          <cell r="O38">
            <v>0</v>
          </cell>
          <cell r="U38">
            <v>0</v>
          </cell>
          <cell r="AB38">
            <v>0</v>
          </cell>
          <cell r="AC38">
            <v>0</v>
          </cell>
          <cell r="AH38">
            <v>0</v>
          </cell>
          <cell r="AP38">
            <v>6</v>
          </cell>
          <cell r="AT38">
            <v>3</v>
          </cell>
          <cell r="AU38">
            <v>3</v>
          </cell>
          <cell r="BC38">
            <v>36</v>
          </cell>
          <cell r="BD38">
            <v>30</v>
          </cell>
          <cell r="BF38">
            <v>30</v>
          </cell>
          <cell r="BG38">
            <v>60</v>
          </cell>
          <cell r="BH38">
            <v>54</v>
          </cell>
          <cell r="BI38">
            <v>66</v>
          </cell>
          <cell r="BJ38">
            <v>30</v>
          </cell>
          <cell r="BM38">
            <v>30</v>
          </cell>
          <cell r="BO38">
            <v>66</v>
          </cell>
          <cell r="BP38">
            <v>27</v>
          </cell>
          <cell r="BQ38">
            <v>24</v>
          </cell>
          <cell r="BR38">
            <v>6</v>
          </cell>
          <cell r="BS38">
            <v>54</v>
          </cell>
          <cell r="BT38">
            <v>21</v>
          </cell>
          <cell r="BU38">
            <v>21</v>
          </cell>
          <cell r="BV38">
            <v>18</v>
          </cell>
          <cell r="BW38">
            <v>42</v>
          </cell>
          <cell r="BX38">
            <v>36</v>
          </cell>
          <cell r="BY38">
            <v>36</v>
          </cell>
          <cell r="BZ38">
            <v>36</v>
          </cell>
          <cell r="CA38">
            <v>54</v>
          </cell>
          <cell r="CB38">
            <v>48</v>
          </cell>
          <cell r="CC38">
            <v>54</v>
          </cell>
          <cell r="CD38">
            <v>42</v>
          </cell>
          <cell r="CE38">
            <v>48</v>
          </cell>
          <cell r="CI38">
            <v>54</v>
          </cell>
          <cell r="CJ38">
            <v>54</v>
          </cell>
          <cell r="CO38">
            <v>36</v>
          </cell>
          <cell r="CP38">
            <v>36</v>
          </cell>
          <cell r="CQ38">
            <v>0</v>
          </cell>
          <cell r="CS38">
            <v>0</v>
          </cell>
          <cell r="CU38">
            <v>36</v>
          </cell>
          <cell r="CZ38">
            <v>54</v>
          </cell>
          <cell r="DB38">
            <v>36</v>
          </cell>
          <cell r="DC38">
            <v>24</v>
          </cell>
          <cell r="DD38">
            <v>36</v>
          </cell>
          <cell r="DF38">
            <v>63</v>
          </cell>
          <cell r="DG38">
            <v>63</v>
          </cell>
          <cell r="DH38">
            <v>126</v>
          </cell>
        </row>
        <row r="39">
          <cell r="D39" t="str">
            <v>林敬淳</v>
          </cell>
          <cell r="E39" t="str">
            <v>M187</v>
          </cell>
          <cell r="U39">
            <v>0</v>
          </cell>
          <cell r="Z39">
            <v>9</v>
          </cell>
          <cell r="AA39">
            <v>9</v>
          </cell>
          <cell r="AB39">
            <v>18</v>
          </cell>
          <cell r="AC39">
            <v>18</v>
          </cell>
          <cell r="AD39">
            <v>30</v>
          </cell>
          <cell r="AG39">
            <v>18</v>
          </cell>
          <cell r="AH39">
            <v>18</v>
          </cell>
          <cell r="AI39">
            <v>18</v>
          </cell>
          <cell r="AL39">
            <v>18</v>
          </cell>
          <cell r="AM39">
            <v>3</v>
          </cell>
          <cell r="AN39">
            <v>0</v>
          </cell>
          <cell r="AO39">
            <v>18</v>
          </cell>
          <cell r="AP39">
            <v>12</v>
          </cell>
          <cell r="AQ39">
            <v>18</v>
          </cell>
          <cell r="AS39">
            <v>3</v>
          </cell>
          <cell r="AU39">
            <v>3</v>
          </cell>
          <cell r="BU39">
            <v>9</v>
          </cell>
          <cell r="BX39">
            <v>24</v>
          </cell>
          <cell r="BZ39">
            <v>24</v>
          </cell>
          <cell r="CB39">
            <v>27</v>
          </cell>
          <cell r="CC39">
            <v>27</v>
          </cell>
          <cell r="CD39">
            <v>27</v>
          </cell>
          <cell r="CE39">
            <v>24</v>
          </cell>
          <cell r="CF39">
            <v>0</v>
          </cell>
          <cell r="CG39">
            <v>24</v>
          </cell>
          <cell r="CH39">
            <v>24</v>
          </cell>
          <cell r="CI39">
            <v>24</v>
          </cell>
          <cell r="CP39">
            <v>18</v>
          </cell>
          <cell r="CU39">
            <v>18</v>
          </cell>
          <cell r="CV39">
            <v>24</v>
          </cell>
          <cell r="CW39">
            <v>18</v>
          </cell>
          <cell r="CX39">
            <v>24</v>
          </cell>
          <cell r="CY39">
            <v>27</v>
          </cell>
          <cell r="CZ39">
            <v>27</v>
          </cell>
          <cell r="DB39">
            <v>42</v>
          </cell>
          <cell r="DC39">
            <v>24</v>
          </cell>
          <cell r="DD39">
            <v>42</v>
          </cell>
          <cell r="DF39">
            <v>62.25</v>
          </cell>
          <cell r="DG39">
            <v>62.25</v>
          </cell>
          <cell r="DH39">
            <v>138</v>
          </cell>
        </row>
        <row r="40">
          <cell r="D40" t="str">
            <v>張淦邦</v>
          </cell>
          <cell r="E40" t="str">
            <v>M184</v>
          </cell>
          <cell r="U40">
            <v>0</v>
          </cell>
          <cell r="Z40">
            <v>18</v>
          </cell>
          <cell r="AA40">
            <v>15</v>
          </cell>
          <cell r="AB40">
            <v>33</v>
          </cell>
          <cell r="AC40">
            <v>33</v>
          </cell>
          <cell r="AD40">
            <v>30</v>
          </cell>
          <cell r="AE40">
            <v>18</v>
          </cell>
          <cell r="AG40">
            <v>18</v>
          </cell>
          <cell r="AH40">
            <v>18</v>
          </cell>
          <cell r="AI40">
            <v>18</v>
          </cell>
          <cell r="AM40">
            <v>24</v>
          </cell>
          <cell r="AO40">
            <v>24</v>
          </cell>
          <cell r="AS40">
            <v>3</v>
          </cell>
          <cell r="AU40">
            <v>3</v>
          </cell>
          <cell r="BT40">
            <v>15</v>
          </cell>
          <cell r="BU40">
            <v>9</v>
          </cell>
          <cell r="BX40">
            <v>24</v>
          </cell>
          <cell r="BZ40">
            <v>24</v>
          </cell>
          <cell r="CB40">
            <v>27</v>
          </cell>
          <cell r="CC40">
            <v>27</v>
          </cell>
          <cell r="CD40">
            <v>27</v>
          </cell>
          <cell r="CE40">
            <v>24</v>
          </cell>
          <cell r="CF40">
            <v>0</v>
          </cell>
          <cell r="CG40">
            <v>24</v>
          </cell>
          <cell r="CH40">
            <v>24</v>
          </cell>
          <cell r="CI40">
            <v>24</v>
          </cell>
          <cell r="CP40">
            <v>18</v>
          </cell>
          <cell r="CU40">
            <v>18</v>
          </cell>
          <cell r="CV40">
            <v>24</v>
          </cell>
          <cell r="CW40">
            <v>18</v>
          </cell>
          <cell r="CX40">
            <v>24</v>
          </cell>
          <cell r="CY40">
            <v>27</v>
          </cell>
          <cell r="CZ40">
            <v>27</v>
          </cell>
          <cell r="DB40">
            <v>42</v>
          </cell>
          <cell r="DC40">
            <v>27</v>
          </cell>
          <cell r="DD40">
            <v>42</v>
          </cell>
          <cell r="DF40">
            <v>62.25</v>
          </cell>
          <cell r="DG40">
            <v>62.25</v>
          </cell>
          <cell r="DH40">
            <v>138</v>
          </cell>
        </row>
        <row r="41">
          <cell r="D41" t="str">
            <v>劉富豪</v>
          </cell>
          <cell r="E41" t="str">
            <v>M555</v>
          </cell>
          <cell r="N41">
            <v>0</v>
          </cell>
          <cell r="O41">
            <v>0</v>
          </cell>
          <cell r="U41">
            <v>0</v>
          </cell>
          <cell r="AB41">
            <v>0</v>
          </cell>
          <cell r="AC41">
            <v>0</v>
          </cell>
          <cell r="AH41">
            <v>0</v>
          </cell>
          <cell r="BI41">
            <v>24</v>
          </cell>
          <cell r="BJ41">
            <v>12</v>
          </cell>
          <cell r="BK41">
            <v>12</v>
          </cell>
          <cell r="BL41">
            <v>9</v>
          </cell>
          <cell r="BM41">
            <v>24</v>
          </cell>
          <cell r="CO41">
            <v>3</v>
          </cell>
          <cell r="CV41">
            <v>3</v>
          </cell>
          <cell r="CX41">
            <v>3</v>
          </cell>
          <cell r="CY41">
            <v>24</v>
          </cell>
          <cell r="CZ41">
            <v>36</v>
          </cell>
          <cell r="DB41">
            <v>27</v>
          </cell>
          <cell r="DC41">
            <v>36</v>
          </cell>
          <cell r="DD41">
            <v>36</v>
          </cell>
          <cell r="DF41">
            <v>60</v>
          </cell>
          <cell r="DG41">
            <v>60</v>
          </cell>
          <cell r="DH41">
            <v>99</v>
          </cell>
        </row>
        <row r="42">
          <cell r="D42" t="str">
            <v>朱亦迦</v>
          </cell>
          <cell r="E42" t="str">
            <v>M1101</v>
          </cell>
          <cell r="CZ42">
            <v>42</v>
          </cell>
          <cell r="DC42">
            <v>36</v>
          </cell>
          <cell r="DD42">
            <v>36</v>
          </cell>
          <cell r="DF42">
            <v>57</v>
          </cell>
          <cell r="DG42">
            <v>57</v>
          </cell>
          <cell r="DH42">
            <v>78</v>
          </cell>
        </row>
        <row r="43">
          <cell r="D43" t="str">
            <v>林灝銘</v>
          </cell>
          <cell r="E43" t="str">
            <v>M781</v>
          </cell>
          <cell r="CA43">
            <v>18</v>
          </cell>
          <cell r="CB43">
            <v>27</v>
          </cell>
          <cell r="CC43">
            <v>27</v>
          </cell>
          <cell r="CD43">
            <v>27</v>
          </cell>
          <cell r="CE43">
            <v>24</v>
          </cell>
          <cell r="CF43">
            <v>27</v>
          </cell>
          <cell r="CG43">
            <v>24</v>
          </cell>
          <cell r="CH43">
            <v>27</v>
          </cell>
          <cell r="CJ43">
            <v>24</v>
          </cell>
          <cell r="CP43">
            <v>0</v>
          </cell>
          <cell r="CQ43">
            <v>0</v>
          </cell>
          <cell r="CS43">
            <v>0</v>
          </cell>
          <cell r="CW43">
            <v>27</v>
          </cell>
          <cell r="CX43">
            <v>36</v>
          </cell>
          <cell r="CY43">
            <v>27</v>
          </cell>
          <cell r="CZ43">
            <v>27</v>
          </cell>
          <cell r="DB43">
            <v>36</v>
          </cell>
          <cell r="DC43">
            <v>24</v>
          </cell>
          <cell r="DD43">
            <v>36</v>
          </cell>
          <cell r="DF43">
            <v>56.25</v>
          </cell>
          <cell r="DG43">
            <v>56.25</v>
          </cell>
          <cell r="DH43">
            <v>126</v>
          </cell>
        </row>
        <row r="44">
          <cell r="D44" t="str">
            <v>關梓烽</v>
          </cell>
          <cell r="E44" t="str">
            <v>M890</v>
          </cell>
          <cell r="CG44">
            <v>0</v>
          </cell>
          <cell r="CH44">
            <v>0</v>
          </cell>
          <cell r="CJ44">
            <v>18</v>
          </cell>
          <cell r="CK44" t="e">
            <v>#REF!</v>
          </cell>
          <cell r="CL44" t="e">
            <v>#REF!</v>
          </cell>
          <cell r="CM44">
            <v>36</v>
          </cell>
          <cell r="CO44">
            <v>0</v>
          </cell>
          <cell r="CP44">
            <v>27</v>
          </cell>
          <cell r="CQ44">
            <v>27</v>
          </cell>
          <cell r="CR44">
            <v>24</v>
          </cell>
          <cell r="CS44">
            <v>27</v>
          </cell>
          <cell r="CU44">
            <v>18</v>
          </cell>
          <cell r="CV44">
            <v>27</v>
          </cell>
          <cell r="CW44">
            <v>3</v>
          </cell>
          <cell r="CX44">
            <v>3</v>
          </cell>
          <cell r="CY44">
            <v>24</v>
          </cell>
          <cell r="CZ44">
            <v>36</v>
          </cell>
          <cell r="DC44">
            <v>24</v>
          </cell>
          <cell r="DD44">
            <v>24</v>
          </cell>
          <cell r="DF44">
            <v>48</v>
          </cell>
          <cell r="DG44">
            <v>48</v>
          </cell>
          <cell r="DH44">
            <v>114</v>
          </cell>
        </row>
        <row r="45">
          <cell r="D45" t="str">
            <v>Matias Arnaldo Schiro</v>
          </cell>
          <cell r="E45" t="str">
            <v>M1100</v>
          </cell>
          <cell r="CZ45">
            <v>42</v>
          </cell>
          <cell r="DC45">
            <v>27</v>
          </cell>
          <cell r="DD45">
            <v>27</v>
          </cell>
          <cell r="DF45">
            <v>48</v>
          </cell>
          <cell r="DG45">
            <v>48</v>
          </cell>
          <cell r="DH45">
            <v>69</v>
          </cell>
        </row>
        <row r="46">
          <cell r="D46" t="str">
            <v>鄭旨睿</v>
          </cell>
          <cell r="E46" t="str">
            <v>M988</v>
          </cell>
          <cell r="CW46">
            <v>0</v>
          </cell>
          <cell r="DC46">
            <v>48</v>
          </cell>
          <cell r="DD46">
            <v>48</v>
          </cell>
          <cell r="DF46">
            <v>48</v>
          </cell>
          <cell r="DG46">
            <v>48</v>
          </cell>
          <cell r="DH46">
            <v>48</v>
          </cell>
        </row>
        <row r="47">
          <cell r="D47" t="str">
            <v>古顯庭</v>
          </cell>
          <cell r="E47" t="str">
            <v>M331</v>
          </cell>
          <cell r="N47">
            <v>0</v>
          </cell>
          <cell r="O47">
            <v>0</v>
          </cell>
          <cell r="U47">
            <v>0</v>
          </cell>
          <cell r="AB47">
            <v>0</v>
          </cell>
          <cell r="AC47">
            <v>0</v>
          </cell>
          <cell r="AH47">
            <v>0</v>
          </cell>
          <cell r="AX47">
            <v>9</v>
          </cell>
          <cell r="BA47">
            <v>9</v>
          </cell>
          <cell r="BE47">
            <v>12</v>
          </cell>
          <cell r="BG47">
            <v>12</v>
          </cell>
          <cell r="BI47">
            <v>24</v>
          </cell>
          <cell r="BJ47">
            <v>12</v>
          </cell>
          <cell r="BL47">
            <v>21</v>
          </cell>
          <cell r="BM47">
            <v>33</v>
          </cell>
          <cell r="BN47">
            <v>36</v>
          </cell>
          <cell r="BP47">
            <v>27</v>
          </cell>
          <cell r="BS47">
            <v>24</v>
          </cell>
          <cell r="BU47">
            <v>15</v>
          </cell>
          <cell r="BV47">
            <v>18</v>
          </cell>
          <cell r="BW47">
            <v>24</v>
          </cell>
          <cell r="BX47">
            <v>48</v>
          </cell>
          <cell r="BY47">
            <v>36</v>
          </cell>
          <cell r="BZ47">
            <v>48</v>
          </cell>
          <cell r="CA47">
            <v>45</v>
          </cell>
          <cell r="CC47">
            <v>45</v>
          </cell>
          <cell r="CD47">
            <v>27</v>
          </cell>
          <cell r="CE47">
            <v>48</v>
          </cell>
          <cell r="CF47">
            <v>45</v>
          </cell>
          <cell r="CH47">
            <v>45</v>
          </cell>
          <cell r="CI47">
            <v>27</v>
          </cell>
          <cell r="CJ47">
            <v>42</v>
          </cell>
          <cell r="CK47" t="e">
            <v>#REF!</v>
          </cell>
          <cell r="CL47" t="e">
            <v>#REF!</v>
          </cell>
          <cell r="CM47">
            <v>54</v>
          </cell>
          <cell r="CO47">
            <v>42</v>
          </cell>
          <cell r="CP47">
            <v>48</v>
          </cell>
          <cell r="CQ47">
            <v>54</v>
          </cell>
          <cell r="CS47">
            <v>54</v>
          </cell>
          <cell r="CU47">
            <v>27</v>
          </cell>
          <cell r="CV47">
            <v>39</v>
          </cell>
          <cell r="CW47">
            <v>27</v>
          </cell>
          <cell r="CX47">
            <v>39</v>
          </cell>
          <cell r="CY47">
            <v>27</v>
          </cell>
          <cell r="CZ47">
            <v>27</v>
          </cell>
          <cell r="DB47">
            <v>27</v>
          </cell>
          <cell r="DC47">
            <v>27</v>
          </cell>
          <cell r="DD47">
            <v>27</v>
          </cell>
          <cell r="DF47">
            <v>47.25</v>
          </cell>
          <cell r="DG47">
            <v>47.25</v>
          </cell>
          <cell r="DH47">
            <v>168</v>
          </cell>
        </row>
        <row r="48">
          <cell r="D48" t="str">
            <v>余天樂</v>
          </cell>
          <cell r="E48" t="str">
            <v>M342</v>
          </cell>
          <cell r="N48">
            <v>0</v>
          </cell>
          <cell r="O48">
            <v>0</v>
          </cell>
          <cell r="U48">
            <v>0</v>
          </cell>
          <cell r="AB48">
            <v>0</v>
          </cell>
          <cell r="AC48">
            <v>0</v>
          </cell>
          <cell r="AH48">
            <v>0</v>
          </cell>
          <cell r="AY48">
            <v>3</v>
          </cell>
          <cell r="AZ48">
            <v>24</v>
          </cell>
          <cell r="BA48">
            <v>27</v>
          </cell>
          <cell r="BC48">
            <v>36</v>
          </cell>
          <cell r="BD48">
            <v>18</v>
          </cell>
          <cell r="BE48">
            <v>30</v>
          </cell>
          <cell r="BF48">
            <v>27</v>
          </cell>
          <cell r="BG48">
            <v>57</v>
          </cell>
          <cell r="BH48">
            <v>54</v>
          </cell>
          <cell r="BI48">
            <v>48</v>
          </cell>
          <cell r="BJ48">
            <v>24</v>
          </cell>
          <cell r="BK48">
            <v>21</v>
          </cell>
          <cell r="BL48">
            <v>24</v>
          </cell>
          <cell r="BM48">
            <v>48</v>
          </cell>
          <cell r="BN48">
            <v>36</v>
          </cell>
          <cell r="BQ48">
            <v>15</v>
          </cell>
          <cell r="BV48">
            <v>24</v>
          </cell>
          <cell r="BW48">
            <v>48</v>
          </cell>
          <cell r="BX48">
            <v>42</v>
          </cell>
          <cell r="BY48">
            <v>27</v>
          </cell>
          <cell r="BZ48">
            <v>0</v>
          </cell>
          <cell r="CA48">
            <v>42</v>
          </cell>
          <cell r="CB48">
            <v>36</v>
          </cell>
          <cell r="CC48">
            <v>42</v>
          </cell>
          <cell r="CD48">
            <v>36</v>
          </cell>
          <cell r="CF48">
            <v>24</v>
          </cell>
          <cell r="CG48">
            <v>54</v>
          </cell>
          <cell r="CH48">
            <v>54</v>
          </cell>
          <cell r="CI48">
            <v>36</v>
          </cell>
          <cell r="CJ48">
            <v>48</v>
          </cell>
          <cell r="CK48" t="e">
            <v>#REF!</v>
          </cell>
          <cell r="CM48">
            <v>54</v>
          </cell>
          <cell r="CO48">
            <v>0</v>
          </cell>
          <cell r="CP48">
            <v>42</v>
          </cell>
          <cell r="CQ48">
            <v>48</v>
          </cell>
          <cell r="CR48">
            <v>27</v>
          </cell>
          <cell r="CS48">
            <v>48</v>
          </cell>
          <cell r="CU48">
            <v>27</v>
          </cell>
          <cell r="CV48">
            <v>54</v>
          </cell>
          <cell r="CW48">
            <v>24</v>
          </cell>
          <cell r="CX48">
            <v>39</v>
          </cell>
          <cell r="CY48">
            <v>27</v>
          </cell>
          <cell r="CZ48">
            <v>27</v>
          </cell>
          <cell r="DC48">
            <v>27</v>
          </cell>
          <cell r="DD48">
            <v>27</v>
          </cell>
          <cell r="DF48">
            <v>47.25</v>
          </cell>
          <cell r="DG48">
            <v>47.25</v>
          </cell>
          <cell r="DH48">
            <v>162</v>
          </cell>
        </row>
        <row r="49">
          <cell r="D49" t="str">
            <v>陳嘉浩</v>
          </cell>
          <cell r="E49" t="str">
            <v>M750</v>
          </cell>
          <cell r="BX49">
            <v>24</v>
          </cell>
          <cell r="BY49">
            <v>3</v>
          </cell>
          <cell r="BZ49">
            <v>36</v>
          </cell>
          <cell r="CA49">
            <v>24</v>
          </cell>
          <cell r="CB49">
            <v>24</v>
          </cell>
          <cell r="CC49">
            <v>24</v>
          </cell>
          <cell r="CD49">
            <v>24</v>
          </cell>
          <cell r="CE49">
            <v>24</v>
          </cell>
          <cell r="CF49">
            <v>54</v>
          </cell>
          <cell r="CG49">
            <v>27</v>
          </cell>
          <cell r="CH49">
            <v>54</v>
          </cell>
          <cell r="CI49">
            <v>24</v>
          </cell>
          <cell r="CJ49">
            <v>48</v>
          </cell>
          <cell r="CK49" t="e">
            <v>#REF!</v>
          </cell>
          <cell r="CL49" t="e">
            <v>#REF!</v>
          </cell>
          <cell r="CM49">
            <v>24</v>
          </cell>
          <cell r="CN49">
            <v>10</v>
          </cell>
          <cell r="CO49">
            <v>36</v>
          </cell>
          <cell r="CP49">
            <v>42</v>
          </cell>
          <cell r="CQ49">
            <v>39</v>
          </cell>
          <cell r="CS49">
            <v>39</v>
          </cell>
          <cell r="CU49">
            <v>24</v>
          </cell>
          <cell r="CV49">
            <v>36</v>
          </cell>
          <cell r="CW49">
            <v>18</v>
          </cell>
          <cell r="CX49">
            <v>27</v>
          </cell>
          <cell r="CY49">
            <v>24</v>
          </cell>
          <cell r="CZ49">
            <v>24</v>
          </cell>
          <cell r="DB49">
            <v>27</v>
          </cell>
          <cell r="DC49">
            <v>18</v>
          </cell>
          <cell r="DD49">
            <v>27</v>
          </cell>
          <cell r="DF49">
            <v>45</v>
          </cell>
          <cell r="DG49">
            <v>45</v>
          </cell>
          <cell r="DH49">
            <v>144</v>
          </cell>
        </row>
        <row r="50">
          <cell r="D50" t="str">
            <v>黃震</v>
          </cell>
          <cell r="E50" t="str">
            <v>M907</v>
          </cell>
          <cell r="CI50">
            <v>18</v>
          </cell>
          <cell r="CN50">
            <v>10</v>
          </cell>
          <cell r="CO50">
            <v>18</v>
          </cell>
          <cell r="CP50">
            <v>36</v>
          </cell>
          <cell r="CQ50">
            <v>42</v>
          </cell>
          <cell r="CR50">
            <v>54</v>
          </cell>
          <cell r="CS50">
            <v>54</v>
          </cell>
          <cell r="CT50">
            <v>7</v>
          </cell>
          <cell r="CV50">
            <v>48</v>
          </cell>
          <cell r="CW50">
            <v>36</v>
          </cell>
          <cell r="CX50">
            <v>54</v>
          </cell>
          <cell r="CY50">
            <v>36</v>
          </cell>
          <cell r="DA50">
            <v>7</v>
          </cell>
          <cell r="DC50">
            <v>36</v>
          </cell>
          <cell r="DD50">
            <v>36</v>
          </cell>
          <cell r="DF50">
            <v>45</v>
          </cell>
          <cell r="DG50">
            <v>45</v>
          </cell>
          <cell r="DH50">
            <v>162</v>
          </cell>
        </row>
        <row r="51">
          <cell r="D51" t="str">
            <v>李智豪</v>
          </cell>
          <cell r="E51" t="str">
            <v>M995</v>
          </cell>
          <cell r="CX51">
            <v>3</v>
          </cell>
          <cell r="CY51">
            <v>3</v>
          </cell>
          <cell r="CZ51">
            <v>27</v>
          </cell>
          <cell r="DA51">
            <v>10</v>
          </cell>
          <cell r="DB51">
            <v>24</v>
          </cell>
          <cell r="DC51">
            <v>27</v>
          </cell>
          <cell r="DD51">
            <v>27</v>
          </cell>
          <cell r="DE51">
            <v>10</v>
          </cell>
          <cell r="DF51">
            <v>41.25</v>
          </cell>
          <cell r="DG51">
            <v>51.25</v>
          </cell>
          <cell r="DH51">
            <v>60</v>
          </cell>
        </row>
        <row r="52">
          <cell r="D52" t="str">
            <v>李梓恆</v>
          </cell>
          <cell r="E52" t="str">
            <v>M568</v>
          </cell>
          <cell r="N52">
            <v>0</v>
          </cell>
          <cell r="O52">
            <v>0</v>
          </cell>
          <cell r="U52">
            <v>0</v>
          </cell>
          <cell r="AB52">
            <v>0</v>
          </cell>
          <cell r="AC52">
            <v>0</v>
          </cell>
          <cell r="AH52">
            <v>0</v>
          </cell>
          <cell r="BJ52">
            <v>3</v>
          </cell>
          <cell r="BL52">
            <v>12</v>
          </cell>
          <cell r="BM52">
            <v>15</v>
          </cell>
          <cell r="BN52">
            <v>12</v>
          </cell>
          <cell r="BO52">
            <v>24</v>
          </cell>
          <cell r="BP52">
            <v>9</v>
          </cell>
          <cell r="BQ52">
            <v>15</v>
          </cell>
          <cell r="BR52">
            <v>12</v>
          </cell>
          <cell r="BS52">
            <v>42</v>
          </cell>
          <cell r="BT52">
            <v>6</v>
          </cell>
          <cell r="BU52">
            <v>15</v>
          </cell>
          <cell r="BW52">
            <v>36</v>
          </cell>
          <cell r="BX52">
            <v>27</v>
          </cell>
          <cell r="BZ52">
            <v>30</v>
          </cell>
          <cell r="CA52">
            <v>36</v>
          </cell>
          <cell r="CB52">
            <v>36</v>
          </cell>
          <cell r="CC52">
            <v>36</v>
          </cell>
          <cell r="CD52">
            <v>36</v>
          </cell>
          <cell r="CE52">
            <v>42</v>
          </cell>
          <cell r="CF52">
            <v>39</v>
          </cell>
          <cell r="CH52">
            <v>39</v>
          </cell>
          <cell r="CI52">
            <v>27</v>
          </cell>
          <cell r="CJ52">
            <v>36</v>
          </cell>
          <cell r="CK52" t="e">
            <v>#REF!</v>
          </cell>
          <cell r="CL52" t="e">
            <v>#REF!</v>
          </cell>
          <cell r="CM52">
            <v>27</v>
          </cell>
          <cell r="CO52">
            <v>24</v>
          </cell>
          <cell r="CP52">
            <v>0</v>
          </cell>
          <cell r="CQ52">
            <v>27</v>
          </cell>
          <cell r="CS52">
            <v>27</v>
          </cell>
          <cell r="CU52">
            <v>27</v>
          </cell>
          <cell r="CV52">
            <v>27</v>
          </cell>
          <cell r="CW52">
            <v>27</v>
          </cell>
          <cell r="CX52">
            <v>18</v>
          </cell>
          <cell r="CY52">
            <v>18</v>
          </cell>
          <cell r="CZ52">
            <v>24</v>
          </cell>
          <cell r="DC52">
            <v>24</v>
          </cell>
          <cell r="DD52">
            <v>24</v>
          </cell>
          <cell r="DF52">
            <v>40.5</v>
          </cell>
          <cell r="DG52">
            <v>40.5</v>
          </cell>
          <cell r="DH52">
            <v>84</v>
          </cell>
        </row>
        <row r="53">
          <cell r="D53" t="str">
            <v>譚嘉輝</v>
          </cell>
          <cell r="E53" t="str">
            <v>M570</v>
          </cell>
          <cell r="N53">
            <v>0</v>
          </cell>
          <cell r="O53">
            <v>0</v>
          </cell>
          <cell r="U53">
            <v>0</v>
          </cell>
          <cell r="AB53">
            <v>0</v>
          </cell>
          <cell r="AC53">
            <v>0</v>
          </cell>
          <cell r="AH53">
            <v>0</v>
          </cell>
          <cell r="BJ53">
            <v>3</v>
          </cell>
          <cell r="BK53">
            <v>6</v>
          </cell>
          <cell r="BM53">
            <v>9</v>
          </cell>
          <cell r="CV53">
            <v>24</v>
          </cell>
          <cell r="CW53">
            <v>24</v>
          </cell>
          <cell r="CX53">
            <v>18</v>
          </cell>
          <cell r="CY53">
            <v>18</v>
          </cell>
          <cell r="CZ53">
            <v>24</v>
          </cell>
          <cell r="DB53">
            <v>24</v>
          </cell>
          <cell r="DD53">
            <v>24</v>
          </cell>
          <cell r="DF53">
            <v>40.5</v>
          </cell>
          <cell r="DG53">
            <v>40.5</v>
          </cell>
          <cell r="DH53">
            <v>84</v>
          </cell>
        </row>
        <row r="54">
          <cell r="D54" t="str">
            <v>林耀宗</v>
          </cell>
          <cell r="E54" t="str">
            <v>M963</v>
          </cell>
          <cell r="CV54">
            <v>24</v>
          </cell>
          <cell r="CW54">
            <v>24</v>
          </cell>
          <cell r="CX54">
            <v>18</v>
          </cell>
          <cell r="CY54">
            <v>18</v>
          </cell>
          <cell r="CZ54">
            <v>24</v>
          </cell>
          <cell r="DB54">
            <v>24</v>
          </cell>
          <cell r="DD54">
            <v>24</v>
          </cell>
          <cell r="DF54">
            <v>40.5</v>
          </cell>
          <cell r="DG54">
            <v>40.5</v>
          </cell>
          <cell r="DH54">
            <v>84</v>
          </cell>
        </row>
        <row r="55">
          <cell r="D55" t="str">
            <v>丘至剛</v>
          </cell>
          <cell r="E55" t="str">
            <v>M550</v>
          </cell>
          <cell r="N55">
            <v>0</v>
          </cell>
          <cell r="O55">
            <v>0</v>
          </cell>
          <cell r="U55">
            <v>0</v>
          </cell>
          <cell r="AB55">
            <v>0</v>
          </cell>
          <cell r="AC55">
            <v>0</v>
          </cell>
          <cell r="AH55">
            <v>0</v>
          </cell>
          <cell r="BH55">
            <v>24</v>
          </cell>
          <cell r="BJ55">
            <v>12</v>
          </cell>
          <cell r="BM55">
            <v>12</v>
          </cell>
          <cell r="BN55">
            <v>12</v>
          </cell>
          <cell r="CA55">
            <v>18</v>
          </cell>
          <cell r="CB55">
            <v>24</v>
          </cell>
          <cell r="CC55">
            <v>24</v>
          </cell>
          <cell r="CD55">
            <v>24</v>
          </cell>
          <cell r="CE55">
            <v>27</v>
          </cell>
          <cell r="CF55">
            <v>27</v>
          </cell>
          <cell r="CH55">
            <v>27</v>
          </cell>
          <cell r="CI55">
            <v>24</v>
          </cell>
          <cell r="CJ55">
            <v>24</v>
          </cell>
          <cell r="CK55" t="e">
            <v>#REF!</v>
          </cell>
          <cell r="CM55">
            <v>27</v>
          </cell>
          <cell r="CO55">
            <v>24</v>
          </cell>
          <cell r="CP55">
            <v>36</v>
          </cell>
          <cell r="CQ55">
            <v>36</v>
          </cell>
          <cell r="CS55">
            <v>36</v>
          </cell>
          <cell r="CU55">
            <v>18</v>
          </cell>
          <cell r="CV55">
            <v>27</v>
          </cell>
          <cell r="CW55">
            <v>24</v>
          </cell>
          <cell r="CX55">
            <v>27</v>
          </cell>
          <cell r="CY55">
            <v>18</v>
          </cell>
          <cell r="DB55">
            <v>36</v>
          </cell>
          <cell r="DD55">
            <v>36</v>
          </cell>
          <cell r="DF55">
            <v>40.5</v>
          </cell>
          <cell r="DG55">
            <v>40.5</v>
          </cell>
          <cell r="DH55">
            <v>117</v>
          </cell>
        </row>
        <row r="56">
          <cell r="D56" t="str">
            <v>何銳德</v>
          </cell>
          <cell r="E56" t="str">
            <v>M1091</v>
          </cell>
          <cell r="CZ56">
            <v>24</v>
          </cell>
          <cell r="DB56">
            <v>27</v>
          </cell>
          <cell r="DC56">
            <v>18</v>
          </cell>
          <cell r="DD56">
            <v>27</v>
          </cell>
          <cell r="DF56">
            <v>39</v>
          </cell>
          <cell r="DG56">
            <v>39</v>
          </cell>
          <cell r="DH56">
            <v>51</v>
          </cell>
        </row>
        <row r="57">
          <cell r="D57" t="str">
            <v>楊嘉灝</v>
          </cell>
          <cell r="E57" t="str">
            <v>M1096</v>
          </cell>
          <cell r="CZ57">
            <v>24</v>
          </cell>
          <cell r="DB57">
            <v>27</v>
          </cell>
          <cell r="DD57">
            <v>27</v>
          </cell>
          <cell r="DF57">
            <v>39</v>
          </cell>
          <cell r="DG57">
            <v>39</v>
          </cell>
          <cell r="DH57">
            <v>51</v>
          </cell>
        </row>
        <row r="58">
          <cell r="D58" t="str">
            <v>黃浩堯</v>
          </cell>
          <cell r="E58" t="str">
            <v>M1031</v>
          </cell>
          <cell r="CX58">
            <v>24</v>
          </cell>
          <cell r="CY58">
            <v>3</v>
          </cell>
          <cell r="CZ58">
            <v>27</v>
          </cell>
          <cell r="DA58">
            <v>9</v>
          </cell>
          <cell r="DB58">
            <v>24</v>
          </cell>
          <cell r="DD58">
            <v>24</v>
          </cell>
          <cell r="DE58">
            <v>6</v>
          </cell>
          <cell r="DF58">
            <v>38.25</v>
          </cell>
          <cell r="DG58">
            <v>44.25</v>
          </cell>
          <cell r="DH58">
            <v>78</v>
          </cell>
        </row>
        <row r="59">
          <cell r="D59" t="str">
            <v>趙浩智</v>
          </cell>
          <cell r="E59" t="str">
            <v>M980</v>
          </cell>
          <cell r="CP59">
            <v>0</v>
          </cell>
          <cell r="CV59">
            <v>3</v>
          </cell>
          <cell r="CX59">
            <v>3</v>
          </cell>
          <cell r="CY59">
            <v>3</v>
          </cell>
          <cell r="CZ59">
            <v>3</v>
          </cell>
          <cell r="DA59">
            <v>5</v>
          </cell>
          <cell r="DB59">
            <v>36</v>
          </cell>
          <cell r="DC59">
            <v>24</v>
          </cell>
          <cell r="DD59">
            <v>36</v>
          </cell>
          <cell r="DF59">
            <v>38.25</v>
          </cell>
          <cell r="DG59">
            <v>38.25</v>
          </cell>
          <cell r="DH59">
            <v>45</v>
          </cell>
        </row>
        <row r="60">
          <cell r="D60" t="str">
            <v>黃栢熙</v>
          </cell>
          <cell r="E60" t="str">
            <v>M867</v>
          </cell>
          <cell r="CD60">
            <v>3</v>
          </cell>
          <cell r="CV60">
            <v>18</v>
          </cell>
          <cell r="CW60">
            <v>3</v>
          </cell>
          <cell r="CX60">
            <v>3</v>
          </cell>
          <cell r="CY60">
            <v>3</v>
          </cell>
          <cell r="CZ60">
            <v>18</v>
          </cell>
          <cell r="DA60">
            <v>3</v>
          </cell>
          <cell r="DB60">
            <v>27</v>
          </cell>
          <cell r="DC60">
            <v>27</v>
          </cell>
          <cell r="DD60">
            <v>27</v>
          </cell>
          <cell r="DF60">
            <v>36.75</v>
          </cell>
          <cell r="DG60">
            <v>36.75</v>
          </cell>
          <cell r="DH60">
            <v>51</v>
          </cell>
        </row>
        <row r="61">
          <cell r="D61" t="str">
            <v>張俊泓</v>
          </cell>
          <cell r="E61" t="str">
            <v>M1036</v>
          </cell>
          <cell r="CX61">
            <v>3</v>
          </cell>
          <cell r="CY61">
            <v>24</v>
          </cell>
          <cell r="CZ61">
            <v>24</v>
          </cell>
          <cell r="DA61">
            <v>5</v>
          </cell>
          <cell r="DB61">
            <v>18</v>
          </cell>
          <cell r="DD61">
            <v>18</v>
          </cell>
          <cell r="DE61">
            <v>9</v>
          </cell>
          <cell r="DF61">
            <v>36</v>
          </cell>
          <cell r="DG61">
            <v>45</v>
          </cell>
          <cell r="DH61">
            <v>69</v>
          </cell>
        </row>
        <row r="62">
          <cell r="D62" t="str">
            <v>黃冠邦</v>
          </cell>
          <cell r="E62" t="str">
            <v>M202</v>
          </cell>
          <cell r="U62">
            <v>0</v>
          </cell>
          <cell r="AA62">
            <v>27</v>
          </cell>
          <cell r="AB62">
            <v>27</v>
          </cell>
          <cell r="AC62">
            <v>27</v>
          </cell>
          <cell r="AD62">
            <v>24</v>
          </cell>
          <cell r="AE62">
            <v>54</v>
          </cell>
          <cell r="AF62">
            <v>54</v>
          </cell>
          <cell r="AG62">
            <v>72</v>
          </cell>
          <cell r="AH62">
            <v>126</v>
          </cell>
          <cell r="AI62">
            <v>72</v>
          </cell>
          <cell r="AJ62">
            <v>42</v>
          </cell>
          <cell r="AK62">
            <v>48</v>
          </cell>
          <cell r="AL62">
            <v>48</v>
          </cell>
          <cell r="AM62">
            <v>66</v>
          </cell>
          <cell r="AN62">
            <v>72</v>
          </cell>
          <cell r="AO62">
            <v>72</v>
          </cell>
          <cell r="AP62">
            <v>54</v>
          </cell>
          <cell r="AQ62">
            <v>72</v>
          </cell>
          <cell r="AR62">
            <v>33</v>
          </cell>
          <cell r="AS62">
            <v>36</v>
          </cell>
          <cell r="AT62">
            <v>24</v>
          </cell>
          <cell r="AU62">
            <v>69</v>
          </cell>
          <cell r="AV62">
            <v>48</v>
          </cell>
          <cell r="AW62">
            <v>72</v>
          </cell>
          <cell r="AX62">
            <v>36</v>
          </cell>
          <cell r="AY62">
            <v>36</v>
          </cell>
          <cell r="AZ62">
            <v>30</v>
          </cell>
          <cell r="BA62">
            <v>72</v>
          </cell>
          <cell r="BB62">
            <v>60</v>
          </cell>
          <cell r="BC62">
            <v>72</v>
          </cell>
          <cell r="BD62">
            <v>30</v>
          </cell>
          <cell r="BF62">
            <v>36</v>
          </cell>
          <cell r="BG62">
            <v>66</v>
          </cell>
          <cell r="BH62">
            <v>60</v>
          </cell>
          <cell r="BI62">
            <v>72</v>
          </cell>
          <cell r="BJ62">
            <v>36</v>
          </cell>
          <cell r="BK62">
            <v>33</v>
          </cell>
          <cell r="BL62">
            <v>27</v>
          </cell>
          <cell r="BM62">
            <v>69</v>
          </cell>
          <cell r="BN62">
            <v>57</v>
          </cell>
          <cell r="BQ62">
            <v>30</v>
          </cell>
          <cell r="BR62">
            <v>48</v>
          </cell>
          <cell r="BU62">
            <v>27</v>
          </cell>
          <cell r="BV62">
            <v>42</v>
          </cell>
          <cell r="BW62">
            <v>72</v>
          </cell>
          <cell r="BX62">
            <v>66</v>
          </cell>
          <cell r="BY62">
            <v>54</v>
          </cell>
          <cell r="BZ62">
            <v>66</v>
          </cell>
          <cell r="CA62">
            <v>60</v>
          </cell>
          <cell r="CC62">
            <v>60</v>
          </cell>
          <cell r="CD62">
            <v>54</v>
          </cell>
          <cell r="CE62">
            <v>60</v>
          </cell>
          <cell r="CF62">
            <v>66</v>
          </cell>
          <cell r="CH62">
            <v>66</v>
          </cell>
          <cell r="CI62">
            <v>48</v>
          </cell>
          <cell r="CJ62">
            <v>66</v>
          </cell>
          <cell r="CK62" t="e">
            <v>#REF!</v>
          </cell>
          <cell r="CM62">
            <v>66</v>
          </cell>
          <cell r="CO62">
            <v>54</v>
          </cell>
          <cell r="CP62">
            <v>54</v>
          </cell>
          <cell r="CQ62">
            <v>60</v>
          </cell>
          <cell r="CS62">
            <v>60</v>
          </cell>
          <cell r="CU62">
            <v>60</v>
          </cell>
          <cell r="CV62">
            <v>66</v>
          </cell>
          <cell r="CW62">
            <v>36</v>
          </cell>
          <cell r="CX62">
            <v>45</v>
          </cell>
          <cell r="CY62">
            <v>48</v>
          </cell>
          <cell r="DC62">
            <v>24</v>
          </cell>
          <cell r="DD62">
            <v>24</v>
          </cell>
          <cell r="DF62">
            <v>36</v>
          </cell>
          <cell r="DG62">
            <v>36</v>
          </cell>
          <cell r="DH62">
            <v>171</v>
          </cell>
        </row>
        <row r="63">
          <cell r="D63" t="str">
            <v>蔡文昇</v>
          </cell>
          <cell r="E63" t="str">
            <v>M510</v>
          </cell>
          <cell r="N63">
            <v>0</v>
          </cell>
          <cell r="O63">
            <v>0</v>
          </cell>
          <cell r="U63">
            <v>0</v>
          </cell>
          <cell r="AB63">
            <v>0</v>
          </cell>
          <cell r="AC63">
            <v>0</v>
          </cell>
          <cell r="AH63">
            <v>0</v>
          </cell>
          <cell r="BD63">
            <v>12</v>
          </cell>
          <cell r="BE63">
            <v>21</v>
          </cell>
          <cell r="BF63">
            <v>18</v>
          </cell>
          <cell r="BG63">
            <v>39</v>
          </cell>
          <cell r="BH63">
            <v>24</v>
          </cell>
          <cell r="BJ63">
            <v>9</v>
          </cell>
          <cell r="BM63">
            <v>9</v>
          </cell>
          <cell r="BN63">
            <v>36</v>
          </cell>
          <cell r="BP63">
            <v>27</v>
          </cell>
          <cell r="BR63">
            <v>24</v>
          </cell>
          <cell r="BS63">
            <v>24</v>
          </cell>
          <cell r="BW63">
            <v>24</v>
          </cell>
          <cell r="CQ63">
            <v>24</v>
          </cell>
          <cell r="CS63">
            <v>24</v>
          </cell>
          <cell r="CZ63">
            <v>18</v>
          </cell>
          <cell r="DB63">
            <v>27</v>
          </cell>
          <cell r="DC63">
            <v>27</v>
          </cell>
          <cell r="DD63">
            <v>27</v>
          </cell>
          <cell r="DF63">
            <v>36</v>
          </cell>
          <cell r="DG63">
            <v>36</v>
          </cell>
          <cell r="DH63">
            <v>45</v>
          </cell>
        </row>
        <row r="64">
          <cell r="D64" t="str">
            <v>Uros Cvijanovic</v>
          </cell>
          <cell r="E64" t="str">
            <v>M1099</v>
          </cell>
          <cell r="CZ64">
            <v>18</v>
          </cell>
          <cell r="DB64">
            <v>27</v>
          </cell>
          <cell r="DD64">
            <v>27</v>
          </cell>
          <cell r="DF64">
            <v>36</v>
          </cell>
          <cell r="DG64">
            <v>36</v>
          </cell>
          <cell r="DH64">
            <v>45</v>
          </cell>
        </row>
        <row r="65">
          <cell r="D65" t="str">
            <v>程文達</v>
          </cell>
          <cell r="E65" t="str">
            <v>M224</v>
          </cell>
          <cell r="N65">
            <v>0</v>
          </cell>
          <cell r="O65">
            <v>0</v>
          </cell>
          <cell r="U65">
            <v>0</v>
          </cell>
          <cell r="Z65">
            <v>9</v>
          </cell>
          <cell r="AB65">
            <v>9</v>
          </cell>
          <cell r="AC65">
            <v>9</v>
          </cell>
          <cell r="AF65">
            <v>42</v>
          </cell>
          <cell r="AG65">
            <v>42</v>
          </cell>
          <cell r="AH65">
            <v>84</v>
          </cell>
          <cell r="AI65">
            <v>42</v>
          </cell>
          <cell r="AJ65">
            <v>48</v>
          </cell>
          <cell r="AK65">
            <v>24</v>
          </cell>
          <cell r="AL65">
            <v>18</v>
          </cell>
          <cell r="AM65">
            <v>54</v>
          </cell>
          <cell r="AN65">
            <v>48</v>
          </cell>
          <cell r="AO65">
            <v>54</v>
          </cell>
          <cell r="AP65">
            <v>12</v>
          </cell>
          <cell r="AQ65">
            <v>42</v>
          </cell>
          <cell r="AR65">
            <v>21</v>
          </cell>
          <cell r="AS65">
            <v>30</v>
          </cell>
          <cell r="AU65">
            <v>51</v>
          </cell>
          <cell r="AV65">
            <v>30</v>
          </cell>
          <cell r="AW65">
            <v>45</v>
          </cell>
          <cell r="AX65">
            <v>33</v>
          </cell>
          <cell r="AY65">
            <v>24</v>
          </cell>
          <cell r="AZ65">
            <v>27</v>
          </cell>
          <cell r="BA65">
            <v>60</v>
          </cell>
          <cell r="BB65">
            <v>12</v>
          </cell>
          <cell r="BC65">
            <v>24</v>
          </cell>
          <cell r="BE65">
            <v>27</v>
          </cell>
          <cell r="BF65">
            <v>24</v>
          </cell>
          <cell r="BG65">
            <v>51</v>
          </cell>
          <cell r="BH65">
            <v>42</v>
          </cell>
          <cell r="BJ65">
            <v>18</v>
          </cell>
          <cell r="BL65">
            <v>21</v>
          </cell>
          <cell r="BM65">
            <v>39</v>
          </cell>
          <cell r="BN65">
            <v>24</v>
          </cell>
          <cell r="BO65">
            <v>48</v>
          </cell>
          <cell r="BP65">
            <v>24</v>
          </cell>
          <cell r="BT65">
            <v>15</v>
          </cell>
          <cell r="BW65">
            <v>24</v>
          </cell>
          <cell r="BX65">
            <v>24</v>
          </cell>
          <cell r="CD65">
            <v>3</v>
          </cell>
          <cell r="CE65">
            <v>24</v>
          </cell>
          <cell r="CF65">
            <v>42</v>
          </cell>
          <cell r="CH65">
            <v>42</v>
          </cell>
          <cell r="CI65">
            <v>18</v>
          </cell>
          <cell r="CJ65">
            <v>24</v>
          </cell>
          <cell r="CK65" t="e">
            <v>#REF!</v>
          </cell>
          <cell r="CL65" t="e">
            <v>#REF!</v>
          </cell>
          <cell r="CM65">
            <v>42</v>
          </cell>
          <cell r="CO65">
            <v>0</v>
          </cell>
          <cell r="CP65">
            <v>24</v>
          </cell>
          <cell r="CQ65">
            <v>24</v>
          </cell>
          <cell r="CS65">
            <v>24</v>
          </cell>
          <cell r="CU65">
            <v>24</v>
          </cell>
          <cell r="CV65">
            <v>24</v>
          </cell>
          <cell r="CW65">
            <v>3</v>
          </cell>
          <cell r="DB65">
            <v>36</v>
          </cell>
          <cell r="DC65">
            <v>24</v>
          </cell>
          <cell r="DD65">
            <v>36</v>
          </cell>
          <cell r="DF65">
            <v>36</v>
          </cell>
          <cell r="DG65">
            <v>36</v>
          </cell>
          <cell r="DH65">
            <v>60</v>
          </cell>
        </row>
        <row r="66">
          <cell r="D66" t="str">
            <v>連源達</v>
          </cell>
          <cell r="E66" t="str">
            <v>M282</v>
          </cell>
          <cell r="CW66">
            <v>3</v>
          </cell>
          <cell r="DC66">
            <v>36</v>
          </cell>
          <cell r="DD66">
            <v>36</v>
          </cell>
          <cell r="DF66">
            <v>36</v>
          </cell>
          <cell r="DG66">
            <v>36</v>
          </cell>
          <cell r="DH66">
            <v>36</v>
          </cell>
        </row>
        <row r="67">
          <cell r="D67" t="str">
            <v>陳朗晞</v>
          </cell>
          <cell r="E67" t="str">
            <v>M950</v>
          </cell>
          <cell r="CR67">
            <v>18</v>
          </cell>
          <cell r="CS67">
            <v>18</v>
          </cell>
          <cell r="CU67">
            <v>24</v>
          </cell>
          <cell r="CV67">
            <v>18</v>
          </cell>
          <cell r="CW67">
            <v>3</v>
          </cell>
          <cell r="CX67">
            <v>24</v>
          </cell>
          <cell r="CY67">
            <v>27</v>
          </cell>
          <cell r="CZ67">
            <v>18</v>
          </cell>
          <cell r="DB67">
            <v>18</v>
          </cell>
          <cell r="DD67">
            <v>18</v>
          </cell>
          <cell r="DF67">
            <v>33.75</v>
          </cell>
          <cell r="DG67">
            <v>33.75</v>
          </cell>
          <cell r="DH67">
            <v>87</v>
          </cell>
        </row>
        <row r="68">
          <cell r="D68" t="str">
            <v>郭家俊</v>
          </cell>
          <cell r="E68" t="str">
            <v>M790</v>
          </cell>
          <cell r="BY68">
            <v>24</v>
          </cell>
          <cell r="BZ68">
            <v>3</v>
          </cell>
          <cell r="CA68">
            <v>18</v>
          </cell>
          <cell r="CC68">
            <v>18</v>
          </cell>
          <cell r="CV68">
            <v>18</v>
          </cell>
          <cell r="CW68">
            <v>3</v>
          </cell>
          <cell r="CX68">
            <v>24</v>
          </cell>
          <cell r="CY68">
            <v>27</v>
          </cell>
          <cell r="CZ68">
            <v>18</v>
          </cell>
          <cell r="DB68">
            <v>18</v>
          </cell>
          <cell r="DD68">
            <v>18</v>
          </cell>
          <cell r="DF68">
            <v>33.75</v>
          </cell>
          <cell r="DG68">
            <v>33.75</v>
          </cell>
          <cell r="DH68">
            <v>87</v>
          </cell>
        </row>
        <row r="69">
          <cell r="D69" t="str">
            <v>何錦斌</v>
          </cell>
          <cell r="E69" t="str">
            <v>M1103</v>
          </cell>
          <cell r="CZ69">
            <v>18</v>
          </cell>
          <cell r="DB69">
            <v>24</v>
          </cell>
          <cell r="DD69">
            <v>24</v>
          </cell>
          <cell r="DF69">
            <v>33</v>
          </cell>
          <cell r="DG69">
            <v>33</v>
          </cell>
          <cell r="DH69">
            <v>42</v>
          </cell>
        </row>
        <row r="70">
          <cell r="D70" t="str">
            <v>Maxime Isnard</v>
          </cell>
          <cell r="E70" t="str">
            <v>M1105</v>
          </cell>
          <cell r="CZ70">
            <v>18</v>
          </cell>
          <cell r="DB70">
            <v>24</v>
          </cell>
          <cell r="DD70">
            <v>24</v>
          </cell>
          <cell r="DF70">
            <v>33</v>
          </cell>
          <cell r="DG70">
            <v>33</v>
          </cell>
          <cell r="DH70">
            <v>42</v>
          </cell>
        </row>
        <row r="71">
          <cell r="D71" t="str">
            <v>梁浩賢</v>
          </cell>
          <cell r="E71" t="str">
            <v>M779</v>
          </cell>
          <cell r="BZ71">
            <v>36</v>
          </cell>
          <cell r="CA71">
            <v>27</v>
          </cell>
          <cell r="CB71">
            <v>27</v>
          </cell>
          <cell r="CC71">
            <v>27</v>
          </cell>
          <cell r="CG71">
            <v>0</v>
          </cell>
          <cell r="CH71">
            <v>0</v>
          </cell>
          <cell r="CV71">
            <v>18</v>
          </cell>
          <cell r="CX71">
            <v>0</v>
          </cell>
          <cell r="CZ71">
            <v>27</v>
          </cell>
          <cell r="DB71">
            <v>18</v>
          </cell>
          <cell r="DD71">
            <v>18</v>
          </cell>
          <cell r="DF71">
            <v>31.5</v>
          </cell>
          <cell r="DG71">
            <v>31.5</v>
          </cell>
          <cell r="DH71">
            <v>45</v>
          </cell>
        </row>
        <row r="72">
          <cell r="D72" t="str">
            <v>馬朗青</v>
          </cell>
          <cell r="E72" t="str">
            <v>M727</v>
          </cell>
          <cell r="CR72">
            <v>18</v>
          </cell>
          <cell r="CS72">
            <v>18</v>
          </cell>
          <cell r="CV72">
            <v>24</v>
          </cell>
          <cell r="CW72">
            <v>18</v>
          </cell>
          <cell r="CX72">
            <v>27</v>
          </cell>
          <cell r="CY72">
            <v>18</v>
          </cell>
          <cell r="CZ72">
            <v>0</v>
          </cell>
          <cell r="DA72">
            <v>0</v>
          </cell>
          <cell r="DB72">
            <v>24</v>
          </cell>
          <cell r="DC72">
            <v>27</v>
          </cell>
          <cell r="DD72">
            <v>27</v>
          </cell>
          <cell r="DF72">
            <v>31.5</v>
          </cell>
          <cell r="DG72">
            <v>31.5</v>
          </cell>
          <cell r="DH72">
            <v>72</v>
          </cell>
        </row>
        <row r="73">
          <cell r="D73" t="str">
            <v>梁景嵐</v>
          </cell>
          <cell r="E73" t="str">
            <v>M829</v>
          </cell>
          <cell r="CA73">
            <v>18</v>
          </cell>
          <cell r="CB73">
            <v>3</v>
          </cell>
          <cell r="CC73">
            <v>18</v>
          </cell>
          <cell r="CD73">
            <v>3</v>
          </cell>
          <cell r="CE73">
            <v>24</v>
          </cell>
          <cell r="CG73">
            <v>18</v>
          </cell>
          <cell r="CH73">
            <v>18</v>
          </cell>
          <cell r="CI73">
            <v>24</v>
          </cell>
          <cell r="CJ73">
            <v>0</v>
          </cell>
          <cell r="CL73" t="e">
            <v>#REF!</v>
          </cell>
          <cell r="CM73">
            <v>36</v>
          </cell>
          <cell r="CO73">
            <v>27</v>
          </cell>
          <cell r="CR73">
            <v>0</v>
          </cell>
          <cell r="CS73">
            <v>0</v>
          </cell>
          <cell r="CU73">
            <v>3</v>
          </cell>
          <cell r="CV73">
            <v>24</v>
          </cell>
          <cell r="CW73">
            <v>18</v>
          </cell>
          <cell r="CX73">
            <v>27</v>
          </cell>
          <cell r="CY73">
            <v>18</v>
          </cell>
          <cell r="CZ73">
            <v>0</v>
          </cell>
          <cell r="DA73">
            <v>0</v>
          </cell>
          <cell r="DB73">
            <v>24</v>
          </cell>
          <cell r="DC73">
            <v>27</v>
          </cell>
          <cell r="DD73">
            <v>27</v>
          </cell>
          <cell r="DF73">
            <v>31.5</v>
          </cell>
          <cell r="DG73">
            <v>31.5</v>
          </cell>
          <cell r="DH73">
            <v>72</v>
          </cell>
        </row>
        <row r="74">
          <cell r="D74" t="str">
            <v>葉志誠</v>
          </cell>
          <cell r="E74" t="str">
            <v>M802</v>
          </cell>
          <cell r="BX74">
            <v>18</v>
          </cell>
          <cell r="BY74">
            <v>24</v>
          </cell>
          <cell r="BZ74">
            <v>24</v>
          </cell>
          <cell r="CA74">
            <v>24</v>
          </cell>
          <cell r="CB74">
            <v>24</v>
          </cell>
          <cell r="CC74">
            <v>24</v>
          </cell>
          <cell r="CD74">
            <v>36</v>
          </cell>
          <cell r="CE74">
            <v>42</v>
          </cell>
          <cell r="CF74">
            <v>60</v>
          </cell>
          <cell r="CG74">
            <v>24</v>
          </cell>
          <cell r="CH74">
            <v>60</v>
          </cell>
          <cell r="CI74">
            <v>42</v>
          </cell>
          <cell r="CJ74">
            <v>48</v>
          </cell>
          <cell r="CK74" t="e">
            <v>#REF!</v>
          </cell>
          <cell r="CM74">
            <v>60</v>
          </cell>
          <cell r="CO74">
            <v>36</v>
          </cell>
          <cell r="CP74">
            <v>60</v>
          </cell>
          <cell r="CQ74">
            <v>36</v>
          </cell>
          <cell r="CR74">
            <v>48</v>
          </cell>
          <cell r="CS74">
            <v>48</v>
          </cell>
          <cell r="CU74">
            <v>27</v>
          </cell>
          <cell r="CV74">
            <v>24</v>
          </cell>
          <cell r="CW74">
            <v>27</v>
          </cell>
          <cell r="CX74">
            <v>18</v>
          </cell>
          <cell r="CY74">
            <v>18</v>
          </cell>
          <cell r="DB74">
            <v>27</v>
          </cell>
          <cell r="DC74">
            <v>27</v>
          </cell>
          <cell r="DD74">
            <v>27</v>
          </cell>
          <cell r="DF74">
            <v>31.5</v>
          </cell>
          <cell r="DG74">
            <v>31.5</v>
          </cell>
          <cell r="DH74">
            <v>123</v>
          </cell>
        </row>
        <row r="75">
          <cell r="D75" t="str">
            <v>李宇煌</v>
          </cell>
          <cell r="E75" t="str">
            <v>M330</v>
          </cell>
          <cell r="N75">
            <v>0</v>
          </cell>
          <cell r="O75">
            <v>0</v>
          </cell>
          <cell r="U75">
            <v>0</v>
          </cell>
          <cell r="AB75">
            <v>0</v>
          </cell>
          <cell r="AC75">
            <v>0</v>
          </cell>
          <cell r="AH75">
            <v>0</v>
          </cell>
          <cell r="AX75">
            <v>9</v>
          </cell>
          <cell r="AY75">
            <v>12</v>
          </cell>
          <cell r="BA75">
            <v>21</v>
          </cell>
          <cell r="BD75">
            <v>18</v>
          </cell>
          <cell r="BE75">
            <v>18</v>
          </cell>
          <cell r="BF75">
            <v>30</v>
          </cell>
          <cell r="BG75">
            <v>48</v>
          </cell>
          <cell r="BL75">
            <v>12</v>
          </cell>
          <cell r="BM75">
            <v>12</v>
          </cell>
          <cell r="BN75">
            <v>18</v>
          </cell>
          <cell r="BP75">
            <v>15</v>
          </cell>
          <cell r="BQ75">
            <v>24</v>
          </cell>
          <cell r="BR75">
            <v>18</v>
          </cell>
          <cell r="BS75">
            <v>36</v>
          </cell>
          <cell r="BT75">
            <v>15</v>
          </cell>
          <cell r="BU75">
            <v>18</v>
          </cell>
          <cell r="BV75">
            <v>24</v>
          </cell>
          <cell r="BW75">
            <v>42</v>
          </cell>
          <cell r="BX75">
            <v>42</v>
          </cell>
          <cell r="BZ75">
            <v>24</v>
          </cell>
          <cell r="CK75" t="e">
            <v>#REF!</v>
          </cell>
          <cell r="CM75">
            <v>0</v>
          </cell>
          <cell r="CQ75">
            <v>36</v>
          </cell>
          <cell r="CR75">
            <v>48</v>
          </cell>
          <cell r="CS75">
            <v>48</v>
          </cell>
          <cell r="CU75">
            <v>27</v>
          </cell>
          <cell r="CV75">
            <v>24</v>
          </cell>
          <cell r="CW75">
            <v>27</v>
          </cell>
          <cell r="CX75">
            <v>18</v>
          </cell>
          <cell r="CY75">
            <v>18</v>
          </cell>
          <cell r="DB75">
            <v>27</v>
          </cell>
          <cell r="DC75">
            <v>27</v>
          </cell>
          <cell r="DD75">
            <v>27</v>
          </cell>
          <cell r="DF75">
            <v>31.5</v>
          </cell>
          <cell r="DG75">
            <v>31.5</v>
          </cell>
          <cell r="DH75">
            <v>63</v>
          </cell>
        </row>
        <row r="76">
          <cell r="D76" t="str">
            <v>廖家勤</v>
          </cell>
          <cell r="E76" t="str">
            <v>M625</v>
          </cell>
          <cell r="N76">
            <v>0</v>
          </cell>
          <cell r="O76">
            <v>10</v>
          </cell>
          <cell r="U76">
            <v>0</v>
          </cell>
          <cell r="AB76">
            <v>0</v>
          </cell>
          <cell r="AC76">
            <v>10</v>
          </cell>
          <cell r="AH76">
            <v>0</v>
          </cell>
          <cell r="BL76">
            <v>12</v>
          </cell>
          <cell r="BM76">
            <v>12</v>
          </cell>
          <cell r="BN76">
            <v>12</v>
          </cell>
          <cell r="BO76">
            <v>24</v>
          </cell>
          <cell r="BP76">
            <v>9</v>
          </cell>
          <cell r="BQ76">
            <v>15</v>
          </cell>
          <cell r="BR76">
            <v>12</v>
          </cell>
          <cell r="BS76">
            <v>42</v>
          </cell>
          <cell r="BT76">
            <v>24</v>
          </cell>
          <cell r="BU76">
            <v>33</v>
          </cell>
          <cell r="BV76">
            <v>36</v>
          </cell>
          <cell r="BW76">
            <v>54</v>
          </cell>
          <cell r="BX76">
            <v>60</v>
          </cell>
          <cell r="BY76">
            <v>27</v>
          </cell>
          <cell r="BZ76">
            <v>42</v>
          </cell>
          <cell r="CE76">
            <v>27</v>
          </cell>
          <cell r="CF76">
            <v>48</v>
          </cell>
          <cell r="CG76">
            <v>24</v>
          </cell>
          <cell r="CH76">
            <v>48</v>
          </cell>
          <cell r="CK76" t="e">
            <v>#REF!</v>
          </cell>
          <cell r="CM76">
            <v>0</v>
          </cell>
          <cell r="CR76">
            <v>24</v>
          </cell>
          <cell r="CS76">
            <v>24</v>
          </cell>
          <cell r="CU76">
            <v>18</v>
          </cell>
          <cell r="CV76">
            <v>27</v>
          </cell>
          <cell r="CW76">
            <v>27</v>
          </cell>
          <cell r="CX76">
            <v>36</v>
          </cell>
          <cell r="CY76">
            <v>27</v>
          </cell>
          <cell r="CZ76">
            <v>48</v>
          </cell>
          <cell r="DF76">
            <v>30.75</v>
          </cell>
          <cell r="DG76">
            <v>30.75</v>
          </cell>
          <cell r="DH76">
            <v>111</v>
          </cell>
        </row>
        <row r="77">
          <cell r="D77" t="str">
            <v>黃志傑</v>
          </cell>
          <cell r="E77" t="str">
            <v>M704</v>
          </cell>
          <cell r="BT77">
            <v>9</v>
          </cell>
          <cell r="BU77">
            <v>6</v>
          </cell>
          <cell r="BV77">
            <v>18</v>
          </cell>
          <cell r="BW77">
            <v>24</v>
          </cell>
          <cell r="BX77">
            <v>24</v>
          </cell>
          <cell r="BY77">
            <v>18</v>
          </cell>
          <cell r="BZ77">
            <v>18</v>
          </cell>
          <cell r="CA77">
            <v>18</v>
          </cell>
          <cell r="CB77">
            <v>18</v>
          </cell>
          <cell r="CC77">
            <v>18</v>
          </cell>
          <cell r="CD77">
            <v>18</v>
          </cell>
          <cell r="CE77">
            <v>24</v>
          </cell>
          <cell r="CF77">
            <v>24</v>
          </cell>
          <cell r="CG77">
            <v>24</v>
          </cell>
          <cell r="CH77">
            <v>24</v>
          </cell>
          <cell r="CI77">
            <v>24</v>
          </cell>
          <cell r="CJ77">
            <v>0</v>
          </cell>
          <cell r="CK77" t="e">
            <v>#REF!</v>
          </cell>
          <cell r="CL77" t="e">
            <v>#REF!</v>
          </cell>
          <cell r="CM77">
            <v>24</v>
          </cell>
          <cell r="CO77">
            <v>24</v>
          </cell>
          <cell r="CP77">
            <v>18</v>
          </cell>
          <cell r="CQ77">
            <v>24</v>
          </cell>
          <cell r="CR77">
            <v>30</v>
          </cell>
          <cell r="CS77">
            <v>30</v>
          </cell>
          <cell r="CU77">
            <v>18</v>
          </cell>
          <cell r="CV77">
            <v>18</v>
          </cell>
          <cell r="CW77">
            <v>18</v>
          </cell>
          <cell r="CX77">
            <v>18</v>
          </cell>
          <cell r="CY77">
            <v>3</v>
          </cell>
          <cell r="CZ77">
            <v>24</v>
          </cell>
          <cell r="DB77">
            <v>18</v>
          </cell>
          <cell r="DC77">
            <v>18</v>
          </cell>
          <cell r="DD77">
            <v>18</v>
          </cell>
          <cell r="DF77">
            <v>30.75</v>
          </cell>
          <cell r="DG77">
            <v>30.75</v>
          </cell>
          <cell r="DH77">
            <v>81</v>
          </cell>
        </row>
        <row r="78">
          <cell r="D78" t="str">
            <v>陳暐晴</v>
          </cell>
          <cell r="E78" t="str">
            <v>M642</v>
          </cell>
          <cell r="N78">
            <v>0</v>
          </cell>
          <cell r="O78">
            <v>7</v>
          </cell>
          <cell r="U78">
            <v>0</v>
          </cell>
          <cell r="AB78">
            <v>0</v>
          </cell>
          <cell r="AC78">
            <v>7</v>
          </cell>
          <cell r="AH78">
            <v>0</v>
          </cell>
          <cell r="BN78">
            <v>6</v>
          </cell>
          <cell r="BT78">
            <v>9</v>
          </cell>
          <cell r="BU78">
            <v>6</v>
          </cell>
          <cell r="BV78">
            <v>18</v>
          </cell>
          <cell r="BW78">
            <v>24</v>
          </cell>
          <cell r="BX78">
            <v>24</v>
          </cell>
          <cell r="BY78">
            <v>18</v>
          </cell>
          <cell r="BZ78">
            <v>18</v>
          </cell>
          <cell r="CA78">
            <v>18</v>
          </cell>
          <cell r="CB78">
            <v>18</v>
          </cell>
          <cell r="CC78">
            <v>18</v>
          </cell>
          <cell r="CD78">
            <v>18</v>
          </cell>
          <cell r="CE78">
            <v>24</v>
          </cell>
          <cell r="CF78">
            <v>24</v>
          </cell>
          <cell r="CG78">
            <v>24</v>
          </cell>
          <cell r="CH78">
            <v>24</v>
          </cell>
          <cell r="CI78">
            <v>24</v>
          </cell>
          <cell r="CJ78">
            <v>0</v>
          </cell>
          <cell r="CK78" t="e">
            <v>#REF!</v>
          </cell>
          <cell r="CL78" t="e">
            <v>#REF!</v>
          </cell>
          <cell r="CM78">
            <v>24</v>
          </cell>
          <cell r="CO78">
            <v>24</v>
          </cell>
          <cell r="CP78">
            <v>18</v>
          </cell>
          <cell r="CQ78">
            <v>24</v>
          </cell>
          <cell r="CR78">
            <v>30</v>
          </cell>
          <cell r="CS78">
            <v>30</v>
          </cell>
          <cell r="CU78">
            <v>18</v>
          </cell>
          <cell r="CV78">
            <v>18</v>
          </cell>
          <cell r="CW78">
            <v>18</v>
          </cell>
          <cell r="CX78">
            <v>18</v>
          </cell>
          <cell r="CY78">
            <v>3</v>
          </cell>
          <cell r="CZ78">
            <v>24</v>
          </cell>
          <cell r="DB78">
            <v>18</v>
          </cell>
          <cell r="DC78">
            <v>18</v>
          </cell>
          <cell r="DD78">
            <v>18</v>
          </cell>
          <cell r="DF78">
            <v>30.75</v>
          </cell>
          <cell r="DG78">
            <v>30.75</v>
          </cell>
          <cell r="DH78">
            <v>81</v>
          </cell>
        </row>
        <row r="79">
          <cell r="D79" t="str">
            <v>譚頌祺</v>
          </cell>
          <cell r="E79" t="str">
            <v>M937</v>
          </cell>
          <cell r="CO79">
            <v>3</v>
          </cell>
          <cell r="CX79">
            <v>27</v>
          </cell>
          <cell r="CZ79">
            <v>24</v>
          </cell>
          <cell r="DA79">
            <v>10</v>
          </cell>
          <cell r="DB79">
            <v>18</v>
          </cell>
          <cell r="DC79">
            <v>0</v>
          </cell>
          <cell r="DD79">
            <v>18</v>
          </cell>
          <cell r="DF79">
            <v>30</v>
          </cell>
          <cell r="DG79">
            <v>30</v>
          </cell>
          <cell r="DH79">
            <v>69</v>
          </cell>
        </row>
        <row r="80">
          <cell r="D80" t="str">
            <v>胡健朗</v>
          </cell>
          <cell r="E80" t="str">
            <v>M947</v>
          </cell>
          <cell r="CP80">
            <v>0</v>
          </cell>
          <cell r="CV80">
            <v>3</v>
          </cell>
          <cell r="CX80">
            <v>3</v>
          </cell>
          <cell r="CY80">
            <v>3</v>
          </cell>
          <cell r="CZ80">
            <v>3</v>
          </cell>
          <cell r="DA80">
            <v>6</v>
          </cell>
          <cell r="DB80">
            <v>27</v>
          </cell>
          <cell r="DD80">
            <v>27</v>
          </cell>
          <cell r="DF80">
            <v>29.25</v>
          </cell>
          <cell r="DG80">
            <v>29.25</v>
          </cell>
          <cell r="DH80">
            <v>36</v>
          </cell>
        </row>
        <row r="81">
          <cell r="D81" t="str">
            <v>周海斌</v>
          </cell>
          <cell r="E81" t="str">
            <v>M725</v>
          </cell>
          <cell r="BU81">
            <v>15</v>
          </cell>
          <cell r="BW81">
            <v>54</v>
          </cell>
          <cell r="BZ81">
            <v>0</v>
          </cell>
          <cell r="CA81">
            <v>36</v>
          </cell>
          <cell r="CB81">
            <v>24</v>
          </cell>
          <cell r="CC81">
            <v>36</v>
          </cell>
          <cell r="CD81">
            <v>27</v>
          </cell>
          <cell r="CE81">
            <v>0</v>
          </cell>
          <cell r="CF81">
            <v>24</v>
          </cell>
          <cell r="CG81">
            <v>27</v>
          </cell>
          <cell r="CH81">
            <v>27</v>
          </cell>
          <cell r="CI81">
            <v>24</v>
          </cell>
          <cell r="CK81" t="e">
            <v>#REF!</v>
          </cell>
          <cell r="CL81" t="e">
            <v>#REF!</v>
          </cell>
          <cell r="CM81">
            <v>36</v>
          </cell>
          <cell r="CO81">
            <v>27</v>
          </cell>
          <cell r="CX81">
            <v>3</v>
          </cell>
          <cell r="CY81">
            <v>0</v>
          </cell>
          <cell r="CZ81">
            <v>3</v>
          </cell>
          <cell r="DB81">
            <v>24</v>
          </cell>
          <cell r="DC81">
            <v>27</v>
          </cell>
          <cell r="DD81">
            <v>27</v>
          </cell>
          <cell r="DF81">
            <v>28.5</v>
          </cell>
          <cell r="DG81">
            <v>28.5</v>
          </cell>
          <cell r="DH81">
            <v>33</v>
          </cell>
        </row>
        <row r="82">
          <cell r="D82" t="str">
            <v>蘇嘉諾</v>
          </cell>
          <cell r="E82" t="str">
            <v>M564</v>
          </cell>
          <cell r="N82">
            <v>0</v>
          </cell>
          <cell r="O82">
            <v>0</v>
          </cell>
          <cell r="U82">
            <v>0</v>
          </cell>
          <cell r="AB82">
            <v>0</v>
          </cell>
          <cell r="AC82">
            <v>0</v>
          </cell>
          <cell r="AH82">
            <v>0</v>
          </cell>
          <cell r="CI82">
            <v>18</v>
          </cell>
          <cell r="CX82">
            <v>3</v>
          </cell>
          <cell r="CY82">
            <v>0</v>
          </cell>
          <cell r="CZ82">
            <v>3</v>
          </cell>
          <cell r="DB82">
            <v>24</v>
          </cell>
          <cell r="DC82">
            <v>27</v>
          </cell>
          <cell r="DD82">
            <v>27</v>
          </cell>
          <cell r="DF82">
            <v>28.5</v>
          </cell>
          <cell r="DG82">
            <v>28.5</v>
          </cell>
          <cell r="DH82">
            <v>33</v>
          </cell>
        </row>
        <row r="83">
          <cell r="D83" t="str">
            <v>Vitaly Ovcharov</v>
          </cell>
          <cell r="E83" t="str">
            <v>M244</v>
          </cell>
          <cell r="CW83">
            <v>27</v>
          </cell>
          <cell r="CY83">
            <v>0</v>
          </cell>
          <cell r="CZ83">
            <v>3</v>
          </cell>
          <cell r="DB83">
            <v>27</v>
          </cell>
          <cell r="DD83">
            <v>27</v>
          </cell>
          <cell r="DF83">
            <v>28.5</v>
          </cell>
          <cell r="DG83">
            <v>28.5</v>
          </cell>
          <cell r="DH83">
            <v>30</v>
          </cell>
        </row>
        <row r="84">
          <cell r="D84" t="str">
            <v>苗灝暘</v>
          </cell>
          <cell r="E84" t="str">
            <v>M1003</v>
          </cell>
          <cell r="CY84">
            <v>0</v>
          </cell>
          <cell r="CZ84">
            <v>3</v>
          </cell>
          <cell r="DC84">
            <v>27</v>
          </cell>
          <cell r="DD84">
            <v>27</v>
          </cell>
          <cell r="DF84">
            <v>28.5</v>
          </cell>
          <cell r="DG84">
            <v>28.5</v>
          </cell>
          <cell r="DH84">
            <v>30</v>
          </cell>
        </row>
        <row r="85">
          <cell r="D85" t="str">
            <v>李雯偉</v>
          </cell>
          <cell r="E85" t="str">
            <v>M1095</v>
          </cell>
          <cell r="CZ85">
            <v>3</v>
          </cell>
          <cell r="DB85">
            <v>3</v>
          </cell>
          <cell r="DC85">
            <v>27</v>
          </cell>
          <cell r="DD85">
            <v>27</v>
          </cell>
          <cell r="DF85">
            <v>28.5</v>
          </cell>
          <cell r="DG85">
            <v>28.5</v>
          </cell>
          <cell r="DH85">
            <v>30</v>
          </cell>
        </row>
        <row r="86">
          <cell r="D86" t="str">
            <v>盧家驄</v>
          </cell>
          <cell r="E86" t="str">
            <v>M770</v>
          </cell>
          <cell r="BX86">
            <v>30</v>
          </cell>
          <cell r="CA86">
            <v>3</v>
          </cell>
          <cell r="CC86">
            <v>3</v>
          </cell>
          <cell r="CX86">
            <v>3</v>
          </cell>
          <cell r="CY86">
            <v>3</v>
          </cell>
          <cell r="CZ86">
            <v>18</v>
          </cell>
          <cell r="DB86">
            <v>18</v>
          </cell>
          <cell r="DD86">
            <v>18</v>
          </cell>
          <cell r="DF86">
            <v>27.75</v>
          </cell>
          <cell r="DG86">
            <v>27.75</v>
          </cell>
          <cell r="DH86">
            <v>42</v>
          </cell>
        </row>
        <row r="87">
          <cell r="D87" t="str">
            <v>林亦熙</v>
          </cell>
          <cell r="E87" t="str">
            <v>M1030</v>
          </cell>
          <cell r="CX87">
            <v>3</v>
          </cell>
          <cell r="CY87">
            <v>3</v>
          </cell>
          <cell r="CZ87">
            <v>18</v>
          </cell>
          <cell r="DB87">
            <v>18</v>
          </cell>
          <cell r="DD87">
            <v>18</v>
          </cell>
          <cell r="DF87">
            <v>27.75</v>
          </cell>
          <cell r="DG87">
            <v>27.75</v>
          </cell>
          <cell r="DH87">
            <v>42</v>
          </cell>
        </row>
        <row r="88">
          <cell r="D88" t="str">
            <v>張俊彥</v>
          </cell>
          <cell r="E88" t="str">
            <v>M719</v>
          </cell>
          <cell r="BT88">
            <v>3</v>
          </cell>
          <cell r="BU88">
            <v>9</v>
          </cell>
          <cell r="BV88">
            <v>3</v>
          </cell>
          <cell r="BX88">
            <v>27</v>
          </cell>
          <cell r="BZ88">
            <v>3</v>
          </cell>
          <cell r="CB88">
            <v>3</v>
          </cell>
          <cell r="CC88">
            <v>3</v>
          </cell>
          <cell r="CD88">
            <v>18</v>
          </cell>
          <cell r="CE88">
            <v>24</v>
          </cell>
          <cell r="CG88">
            <v>18</v>
          </cell>
          <cell r="CH88">
            <v>18</v>
          </cell>
          <cell r="CI88">
            <v>0</v>
          </cell>
          <cell r="CP88">
            <v>24</v>
          </cell>
          <cell r="CU88">
            <v>3</v>
          </cell>
          <cell r="CV88">
            <v>24</v>
          </cell>
          <cell r="CW88">
            <v>3</v>
          </cell>
          <cell r="CX88">
            <v>27</v>
          </cell>
          <cell r="CY88">
            <v>3</v>
          </cell>
          <cell r="CZ88">
            <v>0</v>
          </cell>
          <cell r="DB88">
            <v>3</v>
          </cell>
          <cell r="DC88">
            <v>27</v>
          </cell>
          <cell r="DD88">
            <v>27</v>
          </cell>
          <cell r="DF88">
            <v>27.75</v>
          </cell>
          <cell r="DG88">
            <v>27.75</v>
          </cell>
          <cell r="DH88">
            <v>81</v>
          </cell>
        </row>
        <row r="89">
          <cell r="D89" t="str">
            <v>陳樂恆</v>
          </cell>
          <cell r="E89" t="str">
            <v>M670</v>
          </cell>
          <cell r="BP89">
            <v>12</v>
          </cell>
          <cell r="CA89">
            <v>3</v>
          </cell>
          <cell r="CC89">
            <v>3</v>
          </cell>
          <cell r="CF89">
            <v>18</v>
          </cell>
          <cell r="CG89">
            <v>24</v>
          </cell>
          <cell r="CH89">
            <v>24</v>
          </cell>
          <cell r="CI89">
            <v>24</v>
          </cell>
          <cell r="CJ89">
            <v>27</v>
          </cell>
          <cell r="CK89" t="e">
            <v>#REF!</v>
          </cell>
          <cell r="CL89" t="e">
            <v>#REF!</v>
          </cell>
          <cell r="CM89">
            <v>54</v>
          </cell>
          <cell r="CN89">
            <v>8</v>
          </cell>
          <cell r="CO89">
            <v>27</v>
          </cell>
          <cell r="CP89">
            <v>42</v>
          </cell>
          <cell r="CQ89">
            <v>45</v>
          </cell>
          <cell r="CS89">
            <v>45</v>
          </cell>
          <cell r="CU89">
            <v>24</v>
          </cell>
          <cell r="CV89">
            <v>36</v>
          </cell>
          <cell r="CW89">
            <v>18</v>
          </cell>
          <cell r="CX89">
            <v>27</v>
          </cell>
          <cell r="DB89">
            <v>27</v>
          </cell>
          <cell r="DD89">
            <v>27</v>
          </cell>
          <cell r="DF89">
            <v>27</v>
          </cell>
          <cell r="DG89">
            <v>27</v>
          </cell>
          <cell r="DH89">
            <v>96</v>
          </cell>
        </row>
        <row r="90">
          <cell r="D90" t="str">
            <v>李日東</v>
          </cell>
          <cell r="E90" t="str">
            <v>M414</v>
          </cell>
          <cell r="U90">
            <v>0</v>
          </cell>
          <cell r="W90">
            <v>18</v>
          </cell>
          <cell r="AB90">
            <v>0</v>
          </cell>
          <cell r="AC90">
            <v>0</v>
          </cell>
          <cell r="AH90">
            <v>0</v>
          </cell>
          <cell r="BO90">
            <v>24</v>
          </cell>
          <cell r="BP90">
            <v>15</v>
          </cell>
          <cell r="BQ90">
            <v>12</v>
          </cell>
          <cell r="BR90">
            <v>12</v>
          </cell>
          <cell r="BS90">
            <v>36</v>
          </cell>
          <cell r="BT90">
            <v>15</v>
          </cell>
          <cell r="BU90">
            <v>15</v>
          </cell>
          <cell r="BV90">
            <v>36</v>
          </cell>
          <cell r="BW90">
            <v>48</v>
          </cell>
          <cell r="BX90">
            <v>48</v>
          </cell>
          <cell r="BY90">
            <v>36</v>
          </cell>
          <cell r="BZ90">
            <v>48</v>
          </cell>
          <cell r="CA90">
            <v>45</v>
          </cell>
          <cell r="CC90">
            <v>45</v>
          </cell>
          <cell r="CD90">
            <v>27</v>
          </cell>
          <cell r="CE90">
            <v>48</v>
          </cell>
          <cell r="CF90">
            <v>45</v>
          </cell>
          <cell r="CH90">
            <v>45</v>
          </cell>
          <cell r="CI90">
            <v>27</v>
          </cell>
          <cell r="CJ90">
            <v>42</v>
          </cell>
          <cell r="CW90">
            <v>3</v>
          </cell>
          <cell r="CX90">
            <v>18</v>
          </cell>
          <cell r="CY90">
            <v>0</v>
          </cell>
          <cell r="DB90">
            <v>27</v>
          </cell>
          <cell r="DD90">
            <v>27</v>
          </cell>
          <cell r="DF90">
            <v>27</v>
          </cell>
          <cell r="DG90">
            <v>27</v>
          </cell>
          <cell r="DH90">
            <v>45</v>
          </cell>
        </row>
        <row r="91">
          <cell r="D91" t="str">
            <v>劉鈺城</v>
          </cell>
          <cell r="E91" t="str">
            <v>M1052</v>
          </cell>
          <cell r="CZ91">
            <v>3</v>
          </cell>
          <cell r="DA91">
            <v>4</v>
          </cell>
          <cell r="DC91">
            <v>24</v>
          </cell>
          <cell r="DD91">
            <v>24</v>
          </cell>
          <cell r="DE91">
            <v>7</v>
          </cell>
          <cell r="DF91">
            <v>25.5</v>
          </cell>
          <cell r="DG91">
            <v>32.5</v>
          </cell>
          <cell r="DH91">
            <v>27</v>
          </cell>
        </row>
        <row r="92">
          <cell r="D92" t="str">
            <v>莫海健</v>
          </cell>
          <cell r="E92" t="str">
            <v>M685</v>
          </cell>
          <cell r="BR92">
            <v>6</v>
          </cell>
          <cell r="BS92">
            <v>54</v>
          </cell>
          <cell r="BT92">
            <v>21</v>
          </cell>
          <cell r="BU92">
            <v>21</v>
          </cell>
          <cell r="BV92">
            <v>18</v>
          </cell>
          <cell r="BX92">
            <v>48</v>
          </cell>
          <cell r="BY92">
            <v>27</v>
          </cell>
          <cell r="BZ92">
            <v>0</v>
          </cell>
          <cell r="CA92">
            <v>27</v>
          </cell>
          <cell r="CB92">
            <v>18</v>
          </cell>
          <cell r="CC92">
            <v>27</v>
          </cell>
          <cell r="CE92">
            <v>36</v>
          </cell>
          <cell r="CG92">
            <v>36</v>
          </cell>
          <cell r="CH92">
            <v>36</v>
          </cell>
          <cell r="CI92">
            <v>24</v>
          </cell>
          <cell r="CL92" t="e">
            <v>#REF!</v>
          </cell>
          <cell r="CM92">
            <v>36</v>
          </cell>
          <cell r="CQ92">
            <v>0</v>
          </cell>
          <cell r="CS92">
            <v>0</v>
          </cell>
          <cell r="CX92">
            <v>3</v>
          </cell>
          <cell r="CZ92">
            <v>3</v>
          </cell>
          <cell r="DB92">
            <v>24</v>
          </cell>
          <cell r="DD92">
            <v>24</v>
          </cell>
          <cell r="DF92">
            <v>25.5</v>
          </cell>
          <cell r="DG92">
            <v>25.5</v>
          </cell>
          <cell r="DH92">
            <v>30</v>
          </cell>
        </row>
        <row r="93">
          <cell r="D93" t="str">
            <v>林駿汝</v>
          </cell>
          <cell r="E93" t="str">
            <v>M807</v>
          </cell>
          <cell r="BZ93">
            <v>3</v>
          </cell>
          <cell r="CA93">
            <v>0</v>
          </cell>
          <cell r="CB93">
            <v>18</v>
          </cell>
          <cell r="CC93">
            <v>18</v>
          </cell>
          <cell r="CX93">
            <v>3</v>
          </cell>
          <cell r="CZ93">
            <v>3</v>
          </cell>
          <cell r="DB93">
            <v>24</v>
          </cell>
          <cell r="DD93">
            <v>24</v>
          </cell>
          <cell r="DF93">
            <v>25.5</v>
          </cell>
          <cell r="DG93">
            <v>25.5</v>
          </cell>
          <cell r="DH93">
            <v>30</v>
          </cell>
        </row>
        <row r="94">
          <cell r="D94" t="str">
            <v>譚錦鴻</v>
          </cell>
          <cell r="E94" t="str">
            <v>M814</v>
          </cell>
          <cell r="BZ94">
            <v>3</v>
          </cell>
          <cell r="CD94">
            <v>18</v>
          </cell>
          <cell r="CE94">
            <v>24</v>
          </cell>
          <cell r="CG94">
            <v>18</v>
          </cell>
          <cell r="CH94">
            <v>18</v>
          </cell>
          <cell r="CI94">
            <v>0</v>
          </cell>
          <cell r="CP94">
            <v>24</v>
          </cell>
          <cell r="CU94">
            <v>3</v>
          </cell>
          <cell r="CV94">
            <v>24</v>
          </cell>
          <cell r="CW94">
            <v>3</v>
          </cell>
          <cell r="CX94">
            <v>27</v>
          </cell>
          <cell r="CY94">
            <v>3</v>
          </cell>
          <cell r="CZ94">
            <v>0</v>
          </cell>
          <cell r="DB94">
            <v>3</v>
          </cell>
          <cell r="DC94">
            <v>24</v>
          </cell>
          <cell r="DD94">
            <v>24</v>
          </cell>
          <cell r="DF94">
            <v>24.75</v>
          </cell>
          <cell r="DG94">
            <v>24.75</v>
          </cell>
          <cell r="DH94">
            <v>78</v>
          </cell>
        </row>
        <row r="95">
          <cell r="D95" t="str">
            <v>楊景帆</v>
          </cell>
          <cell r="E95" t="str">
            <v>M997</v>
          </cell>
          <cell r="CX95">
            <v>24</v>
          </cell>
          <cell r="CY95">
            <v>3</v>
          </cell>
          <cell r="DC95">
            <v>24</v>
          </cell>
          <cell r="DD95">
            <v>24</v>
          </cell>
          <cell r="DF95">
            <v>24.75</v>
          </cell>
          <cell r="DG95">
            <v>24.75</v>
          </cell>
          <cell r="DH95">
            <v>51</v>
          </cell>
        </row>
        <row r="96">
          <cell r="D96" t="str">
            <v>黃泰龍</v>
          </cell>
          <cell r="E96" t="str">
            <v>M1001</v>
          </cell>
          <cell r="CX96">
            <v>3</v>
          </cell>
          <cell r="CY96">
            <v>3</v>
          </cell>
          <cell r="DB96">
            <v>24</v>
          </cell>
          <cell r="DC96">
            <v>3</v>
          </cell>
          <cell r="DD96">
            <v>24</v>
          </cell>
          <cell r="DF96">
            <v>24.75</v>
          </cell>
          <cell r="DG96">
            <v>24.75</v>
          </cell>
          <cell r="DH96">
            <v>30</v>
          </cell>
        </row>
        <row r="97">
          <cell r="D97" t="str">
            <v>鄒桫名</v>
          </cell>
          <cell r="E97" t="str">
            <v>M1002</v>
          </cell>
          <cell r="CX97">
            <v>3</v>
          </cell>
          <cell r="CY97">
            <v>3</v>
          </cell>
          <cell r="DB97">
            <v>24</v>
          </cell>
          <cell r="DC97">
            <v>3</v>
          </cell>
          <cell r="DD97">
            <v>24</v>
          </cell>
          <cell r="DF97">
            <v>24.75</v>
          </cell>
          <cell r="DG97">
            <v>24.75</v>
          </cell>
          <cell r="DH97">
            <v>30</v>
          </cell>
        </row>
        <row r="98">
          <cell r="D98" t="str">
            <v>劉梓浩</v>
          </cell>
          <cell r="E98" t="str">
            <v>M864</v>
          </cell>
          <cell r="CW98">
            <v>3</v>
          </cell>
          <cell r="CY98">
            <v>3</v>
          </cell>
          <cell r="DC98">
            <v>24</v>
          </cell>
          <cell r="DD98">
            <v>24</v>
          </cell>
          <cell r="DF98">
            <v>24.75</v>
          </cell>
          <cell r="DG98">
            <v>24.75</v>
          </cell>
          <cell r="DH98">
            <v>27</v>
          </cell>
        </row>
        <row r="99">
          <cell r="D99" t="str">
            <v>李泯其</v>
          </cell>
          <cell r="E99" t="str">
            <v>M165</v>
          </cell>
          <cell r="CQ99">
            <v>24</v>
          </cell>
          <cell r="CS99">
            <v>24</v>
          </cell>
          <cell r="CT99">
            <v>6</v>
          </cell>
          <cell r="CU99">
            <v>24</v>
          </cell>
          <cell r="CV99">
            <v>18</v>
          </cell>
          <cell r="CW99">
            <v>3</v>
          </cell>
          <cell r="CZ99">
            <v>48</v>
          </cell>
          <cell r="DF99">
            <v>24</v>
          </cell>
          <cell r="DG99">
            <v>24</v>
          </cell>
          <cell r="DH99">
            <v>48</v>
          </cell>
        </row>
        <row r="100">
          <cell r="D100" t="str">
            <v>李海峰</v>
          </cell>
          <cell r="E100" t="str">
            <v>M1090</v>
          </cell>
          <cell r="CY100">
            <v>24</v>
          </cell>
          <cell r="DB100">
            <v>18</v>
          </cell>
          <cell r="DC100">
            <v>0</v>
          </cell>
          <cell r="DD100">
            <v>18</v>
          </cell>
          <cell r="DE100">
            <v>6</v>
          </cell>
          <cell r="DF100">
            <v>24</v>
          </cell>
          <cell r="DG100">
            <v>30</v>
          </cell>
          <cell r="DH100">
            <v>42</v>
          </cell>
        </row>
        <row r="101">
          <cell r="D101" t="str">
            <v>梁衍維</v>
          </cell>
          <cell r="E101" t="str">
            <v>M1042</v>
          </cell>
          <cell r="CX101">
            <v>3</v>
          </cell>
          <cell r="DA101">
            <v>7</v>
          </cell>
          <cell r="DB101">
            <v>24</v>
          </cell>
          <cell r="DC101">
            <v>0</v>
          </cell>
          <cell r="DD101">
            <v>24</v>
          </cell>
          <cell r="DF101">
            <v>24</v>
          </cell>
          <cell r="DG101">
            <v>24</v>
          </cell>
          <cell r="DH101">
            <v>27</v>
          </cell>
        </row>
        <row r="102">
          <cell r="D102" t="str">
            <v>謝思豪</v>
          </cell>
          <cell r="E102" t="str">
            <v>M115</v>
          </cell>
          <cell r="F102">
            <v>18</v>
          </cell>
          <cell r="G102">
            <v>12</v>
          </cell>
          <cell r="H102">
            <v>24</v>
          </cell>
          <cell r="I102">
            <v>30</v>
          </cell>
          <cell r="J102">
            <v>42</v>
          </cell>
          <cell r="K102">
            <v>18</v>
          </cell>
          <cell r="L102">
            <v>24</v>
          </cell>
          <cell r="M102">
            <v>30</v>
          </cell>
          <cell r="N102">
            <v>72</v>
          </cell>
          <cell r="O102">
            <v>54</v>
          </cell>
          <cell r="P102">
            <v>48</v>
          </cell>
          <cell r="Q102">
            <v>42</v>
          </cell>
          <cell r="R102">
            <v>24</v>
          </cell>
          <cell r="S102">
            <v>27</v>
          </cell>
          <cell r="T102">
            <v>24</v>
          </cell>
          <cell r="U102">
            <v>75</v>
          </cell>
          <cell r="V102">
            <v>51</v>
          </cell>
          <cell r="W102">
            <v>60</v>
          </cell>
          <cell r="X102">
            <v>66</v>
          </cell>
          <cell r="Y102">
            <v>33</v>
          </cell>
          <cell r="Z102">
            <v>27</v>
          </cell>
          <cell r="AA102">
            <v>30</v>
          </cell>
          <cell r="AB102">
            <v>90</v>
          </cell>
          <cell r="AC102">
            <v>63</v>
          </cell>
          <cell r="AD102">
            <v>66</v>
          </cell>
          <cell r="AE102">
            <v>72</v>
          </cell>
          <cell r="AF102">
            <v>54</v>
          </cell>
          <cell r="AG102">
            <v>54</v>
          </cell>
          <cell r="AH102">
            <v>108</v>
          </cell>
          <cell r="AI102">
            <v>54</v>
          </cell>
          <cell r="AJ102">
            <v>60</v>
          </cell>
          <cell r="AK102">
            <v>60</v>
          </cell>
          <cell r="AL102">
            <v>39</v>
          </cell>
          <cell r="AM102">
            <v>45</v>
          </cell>
          <cell r="AN102">
            <v>60</v>
          </cell>
          <cell r="AO102">
            <v>60</v>
          </cell>
          <cell r="AP102">
            <v>42</v>
          </cell>
          <cell r="AQ102">
            <v>54</v>
          </cell>
          <cell r="AR102">
            <v>24</v>
          </cell>
          <cell r="AS102">
            <v>24</v>
          </cell>
          <cell r="AT102">
            <v>21</v>
          </cell>
          <cell r="AU102">
            <v>48</v>
          </cell>
          <cell r="AV102">
            <v>36</v>
          </cell>
          <cell r="AW102">
            <v>48</v>
          </cell>
          <cell r="AX102">
            <v>12</v>
          </cell>
          <cell r="AY102">
            <v>27</v>
          </cell>
          <cell r="AZ102">
            <v>12</v>
          </cell>
          <cell r="BA102">
            <v>39</v>
          </cell>
          <cell r="BB102">
            <v>24</v>
          </cell>
          <cell r="BC102">
            <v>60</v>
          </cell>
          <cell r="BE102">
            <v>24</v>
          </cell>
          <cell r="BF102">
            <v>24</v>
          </cell>
          <cell r="BG102">
            <v>48</v>
          </cell>
          <cell r="BH102">
            <v>42</v>
          </cell>
          <cell r="BI102">
            <v>54</v>
          </cell>
          <cell r="BJ102">
            <v>18</v>
          </cell>
          <cell r="BK102">
            <v>27</v>
          </cell>
          <cell r="BL102">
            <v>21</v>
          </cell>
          <cell r="BM102">
            <v>51</v>
          </cell>
          <cell r="BN102">
            <v>24</v>
          </cell>
          <cell r="BP102">
            <v>15</v>
          </cell>
          <cell r="BQ102">
            <v>24</v>
          </cell>
          <cell r="BR102">
            <v>18</v>
          </cell>
          <cell r="BT102">
            <v>24</v>
          </cell>
          <cell r="BU102">
            <v>18</v>
          </cell>
          <cell r="BV102">
            <v>18</v>
          </cell>
          <cell r="BW102">
            <v>42</v>
          </cell>
          <cell r="BX102">
            <v>24</v>
          </cell>
          <cell r="BY102">
            <v>27</v>
          </cell>
          <cell r="BZ102">
            <v>30</v>
          </cell>
          <cell r="CJ102">
            <v>3</v>
          </cell>
          <cell r="CX102">
            <v>27</v>
          </cell>
          <cell r="DC102">
            <v>24</v>
          </cell>
          <cell r="DD102">
            <v>24</v>
          </cell>
          <cell r="DF102">
            <v>24</v>
          </cell>
          <cell r="DG102">
            <v>24</v>
          </cell>
          <cell r="DH102">
            <v>51</v>
          </cell>
        </row>
        <row r="103">
          <cell r="D103" t="str">
            <v>章于湛</v>
          </cell>
          <cell r="E103" t="str">
            <v>M1043</v>
          </cell>
          <cell r="CX103">
            <v>3</v>
          </cell>
          <cell r="DB103">
            <v>24</v>
          </cell>
          <cell r="DC103">
            <v>0</v>
          </cell>
          <cell r="DD103">
            <v>24</v>
          </cell>
          <cell r="DF103">
            <v>24</v>
          </cell>
          <cell r="DG103">
            <v>24</v>
          </cell>
          <cell r="DH103">
            <v>27</v>
          </cell>
        </row>
        <row r="104">
          <cell r="D104" t="str">
            <v>胡俊冬</v>
          </cell>
          <cell r="E104" t="str">
            <v>M430</v>
          </cell>
          <cell r="U104">
            <v>0</v>
          </cell>
          <cell r="Y104">
            <v>12</v>
          </cell>
          <cell r="AB104">
            <v>12</v>
          </cell>
          <cell r="AC104">
            <v>12</v>
          </cell>
          <cell r="AH104">
            <v>0</v>
          </cell>
          <cell r="BI104">
            <v>18</v>
          </cell>
          <cell r="BN104">
            <v>12</v>
          </cell>
          <cell r="BO104">
            <v>54</v>
          </cell>
          <cell r="BP104">
            <v>24</v>
          </cell>
          <cell r="BQ104">
            <v>24</v>
          </cell>
          <cell r="BX104">
            <v>48</v>
          </cell>
          <cell r="BY104">
            <v>27</v>
          </cell>
          <cell r="BZ104">
            <v>0</v>
          </cell>
          <cell r="CA104">
            <v>27</v>
          </cell>
          <cell r="CB104">
            <v>18</v>
          </cell>
          <cell r="CC104">
            <v>27</v>
          </cell>
          <cell r="CL104" t="e">
            <v>#REF!</v>
          </cell>
          <cell r="CM104">
            <v>36</v>
          </cell>
          <cell r="CQ104">
            <v>0</v>
          </cell>
          <cell r="CS104">
            <v>0</v>
          </cell>
          <cell r="CW104">
            <v>3</v>
          </cell>
          <cell r="CX104">
            <v>3</v>
          </cell>
          <cell r="CY104">
            <v>24</v>
          </cell>
          <cell r="CZ104">
            <v>27</v>
          </cell>
          <cell r="DF104">
            <v>19.5</v>
          </cell>
          <cell r="DG104">
            <v>19.5</v>
          </cell>
          <cell r="DH104">
            <v>54</v>
          </cell>
        </row>
        <row r="105">
          <cell r="D105" t="str">
            <v>馬家豪</v>
          </cell>
          <cell r="E105" t="str">
            <v>M196</v>
          </cell>
          <cell r="S105">
            <v>12</v>
          </cell>
          <cell r="U105">
            <v>12</v>
          </cell>
          <cell r="V105">
            <v>12</v>
          </cell>
          <cell r="W105">
            <v>24</v>
          </cell>
          <cell r="X105">
            <v>18</v>
          </cell>
          <cell r="Z105">
            <v>12</v>
          </cell>
          <cell r="AB105">
            <v>12</v>
          </cell>
          <cell r="AC105">
            <v>12</v>
          </cell>
          <cell r="AD105">
            <v>18</v>
          </cell>
          <cell r="AF105">
            <v>12</v>
          </cell>
          <cell r="AH105">
            <v>12</v>
          </cell>
          <cell r="AI105">
            <v>12</v>
          </cell>
          <cell r="AJ105">
            <v>0</v>
          </cell>
          <cell r="AM105">
            <v>18</v>
          </cell>
          <cell r="AN105">
            <v>36</v>
          </cell>
          <cell r="AO105">
            <v>36</v>
          </cell>
          <cell r="AP105">
            <v>18</v>
          </cell>
          <cell r="AQ105">
            <v>0</v>
          </cell>
          <cell r="AS105">
            <v>12</v>
          </cell>
          <cell r="AT105">
            <v>9</v>
          </cell>
          <cell r="AU105">
            <v>21</v>
          </cell>
          <cell r="BE105">
            <v>18</v>
          </cell>
          <cell r="BF105">
            <v>9</v>
          </cell>
          <cell r="BG105">
            <v>27</v>
          </cell>
          <cell r="BP105">
            <v>15</v>
          </cell>
          <cell r="BQ105">
            <v>12</v>
          </cell>
          <cell r="CW105">
            <v>3</v>
          </cell>
          <cell r="CY105">
            <v>24</v>
          </cell>
          <cell r="CZ105">
            <v>27</v>
          </cell>
          <cell r="DF105">
            <v>19.5</v>
          </cell>
          <cell r="DG105">
            <v>19.5</v>
          </cell>
          <cell r="DH105">
            <v>51</v>
          </cell>
        </row>
        <row r="106">
          <cell r="D106" t="str">
            <v>薛俊逸</v>
          </cell>
          <cell r="E106" t="str">
            <v>M321</v>
          </cell>
          <cell r="N106">
            <v>0</v>
          </cell>
          <cell r="O106">
            <v>0</v>
          </cell>
          <cell r="U106">
            <v>0</v>
          </cell>
          <cell r="AB106">
            <v>0</v>
          </cell>
          <cell r="AC106">
            <v>0</v>
          </cell>
          <cell r="AH106">
            <v>0</v>
          </cell>
          <cell r="AN106">
            <v>3</v>
          </cell>
          <cell r="AO106">
            <v>3</v>
          </cell>
          <cell r="AP106">
            <v>12</v>
          </cell>
          <cell r="AS106">
            <v>24</v>
          </cell>
          <cell r="AU106">
            <v>24</v>
          </cell>
          <cell r="AY106">
            <v>18</v>
          </cell>
          <cell r="AZ106">
            <v>15</v>
          </cell>
          <cell r="BA106">
            <v>33</v>
          </cell>
          <cell r="BD106">
            <v>12</v>
          </cell>
          <cell r="BE106">
            <v>18</v>
          </cell>
          <cell r="BG106">
            <v>30</v>
          </cell>
          <cell r="BQ106">
            <v>18</v>
          </cell>
          <cell r="CJ106">
            <v>3</v>
          </cell>
          <cell r="CQ106">
            <v>3</v>
          </cell>
          <cell r="CS106">
            <v>3</v>
          </cell>
          <cell r="CV106">
            <v>3</v>
          </cell>
          <cell r="CW106">
            <v>3</v>
          </cell>
          <cell r="CX106">
            <v>3</v>
          </cell>
          <cell r="CY106">
            <v>3</v>
          </cell>
          <cell r="DC106">
            <v>18</v>
          </cell>
          <cell r="DD106">
            <v>18</v>
          </cell>
          <cell r="DF106">
            <v>18.75</v>
          </cell>
          <cell r="DG106">
            <v>18.75</v>
          </cell>
          <cell r="DH106">
            <v>24</v>
          </cell>
        </row>
        <row r="107">
          <cell r="D107" t="str">
            <v>古靖堅</v>
          </cell>
          <cell r="E107" t="str">
            <v>M1020</v>
          </cell>
          <cell r="CX107">
            <v>3</v>
          </cell>
          <cell r="CY107">
            <v>3</v>
          </cell>
          <cell r="DB107">
            <v>18</v>
          </cell>
          <cell r="DD107">
            <v>18</v>
          </cell>
          <cell r="DF107">
            <v>18.75</v>
          </cell>
          <cell r="DG107">
            <v>18.75</v>
          </cell>
          <cell r="DH107">
            <v>24</v>
          </cell>
        </row>
        <row r="108">
          <cell r="D108" t="str">
            <v>陳凱舜</v>
          </cell>
          <cell r="E108" t="str">
            <v>M248</v>
          </cell>
          <cell r="CW108">
            <v>3</v>
          </cell>
          <cell r="CY108">
            <v>3</v>
          </cell>
          <cell r="DC108">
            <v>18</v>
          </cell>
          <cell r="DD108">
            <v>18</v>
          </cell>
          <cell r="DF108">
            <v>18.75</v>
          </cell>
          <cell r="DG108">
            <v>18.75</v>
          </cell>
          <cell r="DH108">
            <v>21</v>
          </cell>
        </row>
        <row r="109">
          <cell r="D109" t="str">
            <v>王偉鏗</v>
          </cell>
          <cell r="E109" t="str">
            <v>M147</v>
          </cell>
          <cell r="CW109">
            <v>3</v>
          </cell>
          <cell r="CY109">
            <v>3</v>
          </cell>
          <cell r="DC109">
            <v>18</v>
          </cell>
          <cell r="DD109">
            <v>18</v>
          </cell>
          <cell r="DF109">
            <v>18.75</v>
          </cell>
          <cell r="DG109">
            <v>18.75</v>
          </cell>
          <cell r="DH109">
            <v>21</v>
          </cell>
        </row>
        <row r="110">
          <cell r="D110" t="str">
            <v>蘇世文</v>
          </cell>
          <cell r="E110" t="str">
            <v>M183</v>
          </cell>
          <cell r="CW110">
            <v>3</v>
          </cell>
          <cell r="CX110">
            <v>3</v>
          </cell>
          <cell r="DB110">
            <v>18</v>
          </cell>
          <cell r="DD110">
            <v>18</v>
          </cell>
          <cell r="DF110">
            <v>18</v>
          </cell>
          <cell r="DG110">
            <v>18</v>
          </cell>
          <cell r="DH110">
            <v>21</v>
          </cell>
        </row>
        <row r="111">
          <cell r="D111" t="str">
            <v>傅學昆</v>
          </cell>
          <cell r="E111" t="str">
            <v>M182</v>
          </cell>
          <cell r="CW111">
            <v>3</v>
          </cell>
          <cell r="CX111">
            <v>3</v>
          </cell>
          <cell r="DB111">
            <v>18</v>
          </cell>
          <cell r="DD111">
            <v>18</v>
          </cell>
          <cell r="DF111">
            <v>18</v>
          </cell>
          <cell r="DG111">
            <v>18</v>
          </cell>
          <cell r="DH111">
            <v>21</v>
          </cell>
        </row>
        <row r="112">
          <cell r="D112" t="str">
            <v>梁耀宗</v>
          </cell>
          <cell r="E112" t="str">
            <v>M786</v>
          </cell>
          <cell r="BX112">
            <v>30</v>
          </cell>
          <cell r="CB112">
            <v>3</v>
          </cell>
          <cell r="CC112">
            <v>3</v>
          </cell>
          <cell r="CG112">
            <v>0</v>
          </cell>
          <cell r="CH112">
            <v>0</v>
          </cell>
          <cell r="CW112">
            <v>3</v>
          </cell>
          <cell r="DC112">
            <v>18</v>
          </cell>
          <cell r="DD112">
            <v>18</v>
          </cell>
          <cell r="DF112">
            <v>18</v>
          </cell>
          <cell r="DG112">
            <v>18</v>
          </cell>
          <cell r="DH112">
            <v>18</v>
          </cell>
        </row>
        <row r="113">
          <cell r="D113" t="str">
            <v>黃偉倫</v>
          </cell>
          <cell r="E113" t="str">
            <v>M643</v>
          </cell>
          <cell r="N113">
            <v>0</v>
          </cell>
          <cell r="O113">
            <v>8</v>
          </cell>
          <cell r="U113">
            <v>0</v>
          </cell>
          <cell r="AB113">
            <v>0</v>
          </cell>
          <cell r="AC113">
            <v>8</v>
          </cell>
          <cell r="AH113">
            <v>0</v>
          </cell>
          <cell r="BN113">
            <v>6</v>
          </cell>
          <cell r="BZ113">
            <v>3</v>
          </cell>
          <cell r="CA113">
            <v>24</v>
          </cell>
          <cell r="CB113">
            <v>27</v>
          </cell>
          <cell r="CC113">
            <v>27</v>
          </cell>
          <cell r="CI113">
            <v>18</v>
          </cell>
          <cell r="CJ113">
            <v>27</v>
          </cell>
          <cell r="CL113" t="e">
            <v>#REF!</v>
          </cell>
          <cell r="CM113">
            <v>27</v>
          </cell>
          <cell r="DC113">
            <v>18</v>
          </cell>
          <cell r="DD113">
            <v>18</v>
          </cell>
          <cell r="DF113">
            <v>18</v>
          </cell>
          <cell r="DG113">
            <v>18</v>
          </cell>
          <cell r="DH113">
            <v>18</v>
          </cell>
        </row>
        <row r="114">
          <cell r="D114" t="str">
            <v>戴錦鋒</v>
          </cell>
          <cell r="E114" t="str">
            <v>M350</v>
          </cell>
          <cell r="N114">
            <v>0</v>
          </cell>
          <cell r="O114">
            <v>0</v>
          </cell>
          <cell r="U114">
            <v>0</v>
          </cell>
          <cell r="AB114">
            <v>0</v>
          </cell>
          <cell r="AC114">
            <v>0</v>
          </cell>
          <cell r="AH114">
            <v>0</v>
          </cell>
          <cell r="AY114">
            <v>3</v>
          </cell>
          <cell r="AZ114">
            <v>27</v>
          </cell>
          <cell r="BA114">
            <v>30</v>
          </cell>
          <cell r="BB114">
            <v>30</v>
          </cell>
          <cell r="BC114">
            <v>42</v>
          </cell>
          <cell r="BD114">
            <v>21</v>
          </cell>
          <cell r="BG114">
            <v>21</v>
          </cell>
          <cell r="DB114">
            <v>18</v>
          </cell>
          <cell r="DD114">
            <v>18</v>
          </cell>
          <cell r="DF114">
            <v>18</v>
          </cell>
          <cell r="DG114">
            <v>18</v>
          </cell>
          <cell r="DH114">
            <v>18</v>
          </cell>
        </row>
        <row r="115">
          <cell r="D115" t="str">
            <v>邱子政</v>
          </cell>
          <cell r="E115" t="str">
            <v>M705</v>
          </cell>
          <cell r="BT115">
            <v>33</v>
          </cell>
          <cell r="BW115">
            <v>12</v>
          </cell>
          <cell r="DB115">
            <v>18</v>
          </cell>
          <cell r="DD115">
            <v>18</v>
          </cell>
          <cell r="DF115">
            <v>18</v>
          </cell>
          <cell r="DG115">
            <v>18</v>
          </cell>
          <cell r="DH115">
            <v>18</v>
          </cell>
        </row>
        <row r="116">
          <cell r="D116" t="str">
            <v>鄧少熙</v>
          </cell>
          <cell r="E116" t="str">
            <v>M1125</v>
          </cell>
          <cell r="F116" t="str">
            <v>TANG Siu Hei</v>
          </cell>
          <cell r="DB116">
            <v>3</v>
          </cell>
          <cell r="DC116">
            <v>18</v>
          </cell>
          <cell r="DD116">
            <v>18</v>
          </cell>
          <cell r="DF116">
            <v>18</v>
          </cell>
          <cell r="DG116">
            <v>18</v>
          </cell>
          <cell r="DH116">
            <v>18</v>
          </cell>
        </row>
        <row r="117">
          <cell r="D117" t="str">
            <v>簡偉權</v>
          </cell>
          <cell r="E117" t="str">
            <v>M1126</v>
          </cell>
          <cell r="F117" t="str">
            <v>KAN Wai Kuen</v>
          </cell>
          <cell r="DB117">
            <v>3</v>
          </cell>
          <cell r="DC117">
            <v>18</v>
          </cell>
          <cell r="DD117">
            <v>18</v>
          </cell>
          <cell r="DF117">
            <v>18</v>
          </cell>
          <cell r="DG117">
            <v>18</v>
          </cell>
          <cell r="DH117">
            <v>18</v>
          </cell>
        </row>
        <row r="118">
          <cell r="D118" t="str">
            <v>葉文健</v>
          </cell>
          <cell r="E118" t="str">
            <v>M1162</v>
          </cell>
          <cell r="DC118">
            <v>18</v>
          </cell>
          <cell r="DD118">
            <v>18</v>
          </cell>
          <cell r="DF118">
            <v>18</v>
          </cell>
          <cell r="DG118">
            <v>18</v>
          </cell>
          <cell r="DH118">
            <v>18</v>
          </cell>
        </row>
        <row r="119">
          <cell r="D119" t="str">
            <v>劉健燊</v>
          </cell>
          <cell r="E119" t="str">
            <v>M961</v>
          </cell>
          <cell r="CP119">
            <v>0</v>
          </cell>
          <cell r="CV119">
            <v>3</v>
          </cell>
          <cell r="CW119">
            <v>27</v>
          </cell>
          <cell r="CX119">
            <v>18</v>
          </cell>
          <cell r="CY119">
            <v>18</v>
          </cell>
          <cell r="CZ119">
            <v>24</v>
          </cell>
          <cell r="DF119">
            <v>16.5</v>
          </cell>
          <cell r="DG119">
            <v>16.5</v>
          </cell>
          <cell r="DH119">
            <v>60</v>
          </cell>
        </row>
        <row r="120">
          <cell r="D120" t="str">
            <v>葉子傲</v>
          </cell>
          <cell r="E120" t="str">
            <v>M1074</v>
          </cell>
          <cell r="CZ120">
            <v>24</v>
          </cell>
          <cell r="DA120">
            <v>6</v>
          </cell>
          <cell r="DC120">
            <v>3</v>
          </cell>
          <cell r="DD120">
            <v>3</v>
          </cell>
          <cell r="DF120">
            <v>15</v>
          </cell>
          <cell r="DG120">
            <v>15</v>
          </cell>
          <cell r="DH120">
            <v>27</v>
          </cell>
        </row>
        <row r="121">
          <cell r="D121" t="str">
            <v>單康睿</v>
          </cell>
          <cell r="E121" t="str">
            <v>M994</v>
          </cell>
          <cell r="CW121">
            <v>3</v>
          </cell>
          <cell r="CX121">
            <v>3</v>
          </cell>
          <cell r="CY121">
            <v>3</v>
          </cell>
          <cell r="CZ121">
            <v>27</v>
          </cell>
          <cell r="DA121">
            <v>9</v>
          </cell>
          <cell r="DE121">
            <v>10</v>
          </cell>
          <cell r="DF121">
            <v>14.25</v>
          </cell>
          <cell r="DG121">
            <v>24.25</v>
          </cell>
          <cell r="DH121">
            <v>33</v>
          </cell>
        </row>
        <row r="122">
          <cell r="D122" t="str">
            <v>張家謙</v>
          </cell>
          <cell r="E122" t="str">
            <v>M236</v>
          </cell>
          <cell r="CW122">
            <v>3</v>
          </cell>
          <cell r="CX122">
            <v>3</v>
          </cell>
          <cell r="CY122">
            <v>3</v>
          </cell>
          <cell r="CZ122">
            <v>27</v>
          </cell>
          <cell r="DC122">
            <v>0</v>
          </cell>
          <cell r="DD122">
            <v>0</v>
          </cell>
          <cell r="DF122">
            <v>14.25</v>
          </cell>
          <cell r="DG122">
            <v>14.25</v>
          </cell>
          <cell r="DH122">
            <v>33</v>
          </cell>
        </row>
        <row r="123">
          <cell r="D123" t="str">
            <v>黃明賢</v>
          </cell>
          <cell r="E123" t="str">
            <v>M662</v>
          </cell>
          <cell r="BQ123">
            <v>18</v>
          </cell>
          <cell r="BS123">
            <v>24</v>
          </cell>
          <cell r="BV123">
            <v>12</v>
          </cell>
          <cell r="BW123">
            <v>18</v>
          </cell>
          <cell r="CY123">
            <v>3</v>
          </cell>
          <cell r="CZ123">
            <v>27</v>
          </cell>
          <cell r="DF123">
            <v>14.25</v>
          </cell>
          <cell r="DG123">
            <v>14.25</v>
          </cell>
          <cell r="DH123">
            <v>30</v>
          </cell>
        </row>
        <row r="124">
          <cell r="D124" t="str">
            <v>張智維</v>
          </cell>
          <cell r="E124" t="str">
            <v>M1021</v>
          </cell>
          <cell r="CX124">
            <v>3</v>
          </cell>
          <cell r="CZ124">
            <v>27</v>
          </cell>
          <cell r="DF124">
            <v>13.5</v>
          </cell>
          <cell r="DG124">
            <v>13.5</v>
          </cell>
          <cell r="DH124">
            <v>30</v>
          </cell>
        </row>
        <row r="125">
          <cell r="D125" t="str">
            <v>邱政軒</v>
          </cell>
          <cell r="E125" t="str">
            <v>M1032</v>
          </cell>
          <cell r="CX125">
            <v>24</v>
          </cell>
          <cell r="CZ125">
            <v>24</v>
          </cell>
          <cell r="DA125">
            <v>8</v>
          </cell>
          <cell r="DF125">
            <v>12</v>
          </cell>
          <cell r="DG125">
            <v>12</v>
          </cell>
          <cell r="DH125">
            <v>48</v>
          </cell>
        </row>
        <row r="126">
          <cell r="D126" t="str">
            <v>李建龍</v>
          </cell>
          <cell r="E126" t="str">
            <v>M1093</v>
          </cell>
          <cell r="CZ126">
            <v>24</v>
          </cell>
          <cell r="DF126">
            <v>12</v>
          </cell>
          <cell r="DG126">
            <v>12</v>
          </cell>
          <cell r="DH126">
            <v>24</v>
          </cell>
        </row>
        <row r="127">
          <cell r="D127" t="str">
            <v>羅南杰</v>
          </cell>
          <cell r="E127" t="str">
            <v>M954</v>
          </cell>
          <cell r="CV127">
            <v>27</v>
          </cell>
          <cell r="CZ127">
            <v>18</v>
          </cell>
          <cell r="DB127">
            <v>3</v>
          </cell>
          <cell r="DD127">
            <v>3</v>
          </cell>
          <cell r="DF127">
            <v>12</v>
          </cell>
          <cell r="DG127">
            <v>12</v>
          </cell>
          <cell r="DH127">
            <v>21</v>
          </cell>
        </row>
        <row r="128">
          <cell r="D128" t="str">
            <v>陳葆霖</v>
          </cell>
          <cell r="E128" t="str">
            <v>M983</v>
          </cell>
          <cell r="CU128">
            <v>3</v>
          </cell>
          <cell r="CV128">
            <v>36</v>
          </cell>
          <cell r="CW128">
            <v>27</v>
          </cell>
          <cell r="CX128">
            <v>42</v>
          </cell>
          <cell r="CZ128">
            <v>18</v>
          </cell>
          <cell r="DA128">
            <v>6</v>
          </cell>
          <cell r="DF128">
            <v>9</v>
          </cell>
          <cell r="DG128">
            <v>9</v>
          </cell>
          <cell r="DH128">
            <v>60</v>
          </cell>
        </row>
        <row r="129">
          <cell r="D129" t="str">
            <v>Brian Nordberg</v>
          </cell>
          <cell r="E129" t="str">
            <v>M222</v>
          </cell>
          <cell r="N129">
            <v>0</v>
          </cell>
          <cell r="O129">
            <v>0</v>
          </cell>
          <cell r="U129">
            <v>0</v>
          </cell>
          <cell r="AB129">
            <v>0</v>
          </cell>
          <cell r="AC129">
            <v>0</v>
          </cell>
          <cell r="AE129">
            <v>60</v>
          </cell>
          <cell r="AF129">
            <v>60</v>
          </cell>
          <cell r="AG129">
            <v>30</v>
          </cell>
          <cell r="AH129">
            <v>90</v>
          </cell>
          <cell r="AI129">
            <v>60</v>
          </cell>
          <cell r="AJ129">
            <v>66</v>
          </cell>
          <cell r="AK129">
            <v>0</v>
          </cell>
          <cell r="AN129">
            <v>66</v>
          </cell>
          <cell r="AO129">
            <v>66</v>
          </cell>
          <cell r="AP129">
            <v>12</v>
          </cell>
          <cell r="AQ129">
            <v>60</v>
          </cell>
          <cell r="AR129">
            <v>36</v>
          </cell>
          <cell r="AT129">
            <v>36</v>
          </cell>
          <cell r="AU129">
            <v>72</v>
          </cell>
          <cell r="AV129">
            <v>60</v>
          </cell>
          <cell r="AW129">
            <v>66</v>
          </cell>
          <cell r="AX129">
            <v>27</v>
          </cell>
          <cell r="BA129">
            <v>27</v>
          </cell>
          <cell r="BB129">
            <v>54</v>
          </cell>
          <cell r="BC129">
            <v>60</v>
          </cell>
          <cell r="BD129">
            <v>27</v>
          </cell>
          <cell r="BE129">
            <v>33</v>
          </cell>
          <cell r="BF129">
            <v>30</v>
          </cell>
          <cell r="BG129">
            <v>63</v>
          </cell>
          <cell r="BH129">
            <v>24</v>
          </cell>
          <cell r="BI129">
            <v>60</v>
          </cell>
          <cell r="BK129">
            <v>12</v>
          </cell>
          <cell r="BM129">
            <v>12</v>
          </cell>
          <cell r="CW129">
            <v>27</v>
          </cell>
          <cell r="CY129">
            <v>36</v>
          </cell>
          <cell r="DF129">
            <v>9</v>
          </cell>
          <cell r="DG129">
            <v>9</v>
          </cell>
          <cell r="DH129">
            <v>36</v>
          </cell>
        </row>
        <row r="130">
          <cell r="D130" t="str">
            <v>Antti Kujanpaeae</v>
          </cell>
          <cell r="E130" t="str">
            <v>M1098</v>
          </cell>
          <cell r="CZ130">
            <v>18</v>
          </cell>
          <cell r="DF130">
            <v>9</v>
          </cell>
          <cell r="DG130">
            <v>9</v>
          </cell>
          <cell r="DH130">
            <v>18</v>
          </cell>
        </row>
        <row r="131">
          <cell r="D131" t="str">
            <v>陳品全</v>
          </cell>
          <cell r="E131" t="str">
            <v>M630</v>
          </cell>
          <cell r="BZ131">
            <v>54</v>
          </cell>
          <cell r="CE131">
            <v>48</v>
          </cell>
          <cell r="CI131">
            <v>24</v>
          </cell>
          <cell r="CJ131">
            <v>60</v>
          </cell>
          <cell r="CK131" t="e">
            <v>#REF!</v>
          </cell>
          <cell r="CM131">
            <v>48</v>
          </cell>
          <cell r="CO131">
            <v>27</v>
          </cell>
          <cell r="CP131">
            <v>36</v>
          </cell>
          <cell r="CQ131">
            <v>27</v>
          </cell>
          <cell r="CR131">
            <v>24</v>
          </cell>
          <cell r="CS131">
            <v>27</v>
          </cell>
          <cell r="CU131">
            <v>24</v>
          </cell>
          <cell r="CV131">
            <v>27</v>
          </cell>
          <cell r="CY131">
            <v>27</v>
          </cell>
          <cell r="DF131">
            <v>6.75</v>
          </cell>
          <cell r="DG131">
            <v>6.75</v>
          </cell>
          <cell r="DH131">
            <v>63</v>
          </cell>
        </row>
        <row r="132">
          <cell r="D132" t="str">
            <v>鄭晉宏</v>
          </cell>
          <cell r="E132" t="str">
            <v>M629</v>
          </cell>
          <cell r="BV132">
            <v>42</v>
          </cell>
          <cell r="BW132">
            <v>42</v>
          </cell>
          <cell r="BY132">
            <v>3</v>
          </cell>
          <cell r="BZ132">
            <v>54</v>
          </cell>
          <cell r="CE132">
            <v>48</v>
          </cell>
          <cell r="CI132">
            <v>24</v>
          </cell>
          <cell r="CJ132">
            <v>60</v>
          </cell>
          <cell r="CK132" t="e">
            <v>#REF!</v>
          </cell>
          <cell r="CM132">
            <v>48</v>
          </cell>
          <cell r="CO132">
            <v>27</v>
          </cell>
          <cell r="CQ132">
            <v>27</v>
          </cell>
          <cell r="CR132">
            <v>24</v>
          </cell>
          <cell r="CS132">
            <v>27</v>
          </cell>
          <cell r="CU132">
            <v>24</v>
          </cell>
          <cell r="CV132">
            <v>27</v>
          </cell>
          <cell r="CY132">
            <v>27</v>
          </cell>
          <cell r="DF132">
            <v>6.75</v>
          </cell>
          <cell r="DG132">
            <v>6.75</v>
          </cell>
          <cell r="DH132">
            <v>27</v>
          </cell>
        </row>
        <row r="133">
          <cell r="D133" t="str">
            <v>陳煒傑</v>
          </cell>
          <cell r="E133" t="str">
            <v>M936</v>
          </cell>
          <cell r="CO133">
            <v>18</v>
          </cell>
          <cell r="CP133">
            <v>48</v>
          </cell>
          <cell r="CQ133">
            <v>54</v>
          </cell>
          <cell r="CR133">
            <v>36</v>
          </cell>
          <cell r="CS133">
            <v>54</v>
          </cell>
          <cell r="CU133">
            <v>48</v>
          </cell>
          <cell r="CV133">
            <v>39</v>
          </cell>
          <cell r="CX133">
            <v>60</v>
          </cell>
          <cell r="CY133">
            <v>24</v>
          </cell>
          <cell r="DF133">
            <v>6</v>
          </cell>
          <cell r="DG133">
            <v>6</v>
          </cell>
          <cell r="DH133">
            <v>132</v>
          </cell>
        </row>
        <row r="134">
          <cell r="D134" t="str">
            <v>丁思皞</v>
          </cell>
          <cell r="E134" t="str">
            <v>M998</v>
          </cell>
          <cell r="CX134">
            <v>24</v>
          </cell>
          <cell r="CY134">
            <v>24</v>
          </cell>
          <cell r="DF134">
            <v>6</v>
          </cell>
          <cell r="DG134">
            <v>6</v>
          </cell>
          <cell r="DH134">
            <v>48</v>
          </cell>
        </row>
        <row r="135">
          <cell r="D135" t="str">
            <v>陳鉅威</v>
          </cell>
          <cell r="E135" t="str">
            <v>M880</v>
          </cell>
          <cell r="CF135">
            <v>18</v>
          </cell>
          <cell r="CG135">
            <v>24</v>
          </cell>
          <cell r="CH135">
            <v>24</v>
          </cell>
          <cell r="CI135">
            <v>24</v>
          </cell>
          <cell r="CJ135">
            <v>27</v>
          </cell>
          <cell r="CK135" t="e">
            <v>#REF!</v>
          </cell>
          <cell r="CL135" t="e">
            <v>#REF!</v>
          </cell>
          <cell r="CM135">
            <v>60</v>
          </cell>
          <cell r="CN135">
            <v>8</v>
          </cell>
          <cell r="CO135">
            <v>27</v>
          </cell>
          <cell r="CP135">
            <v>42</v>
          </cell>
          <cell r="CQ135">
            <v>45</v>
          </cell>
          <cell r="CS135">
            <v>45</v>
          </cell>
          <cell r="CT135">
            <v>9</v>
          </cell>
          <cell r="CU135">
            <v>36</v>
          </cell>
          <cell r="CV135">
            <v>27</v>
          </cell>
          <cell r="CY135">
            <v>24</v>
          </cell>
          <cell r="DF135">
            <v>6</v>
          </cell>
          <cell r="DG135">
            <v>6</v>
          </cell>
          <cell r="DH135">
            <v>66</v>
          </cell>
        </row>
        <row r="136">
          <cell r="D136" t="str">
            <v>鄭駿業</v>
          </cell>
          <cell r="E136" t="str">
            <v>M941</v>
          </cell>
          <cell r="CP136">
            <v>24</v>
          </cell>
          <cell r="CY136">
            <v>24</v>
          </cell>
          <cell r="DF136">
            <v>6</v>
          </cell>
          <cell r="DG136">
            <v>6</v>
          </cell>
          <cell r="DH136">
            <v>48</v>
          </cell>
        </row>
        <row r="137">
          <cell r="D137" t="str">
            <v>王敏聰</v>
          </cell>
          <cell r="E137" t="str">
            <v>M1012</v>
          </cell>
          <cell r="CX137">
            <v>3</v>
          </cell>
          <cell r="CY137">
            <v>3</v>
          </cell>
          <cell r="CZ137">
            <v>3</v>
          </cell>
          <cell r="DA137">
            <v>6</v>
          </cell>
          <cell r="DC137">
            <v>3</v>
          </cell>
          <cell r="DD137">
            <v>3</v>
          </cell>
          <cell r="DE137">
            <v>9</v>
          </cell>
          <cell r="DF137">
            <v>5.25</v>
          </cell>
          <cell r="DG137">
            <v>14.25</v>
          </cell>
          <cell r="DH137">
            <v>12</v>
          </cell>
        </row>
        <row r="138">
          <cell r="D138" t="str">
            <v>李祥坤</v>
          </cell>
          <cell r="E138" t="str">
            <v>M960</v>
          </cell>
          <cell r="CV138">
            <v>3</v>
          </cell>
          <cell r="CW138">
            <v>3</v>
          </cell>
          <cell r="CX138">
            <v>3</v>
          </cell>
          <cell r="CY138">
            <v>3</v>
          </cell>
          <cell r="CZ138">
            <v>3</v>
          </cell>
          <cell r="DB138">
            <v>3</v>
          </cell>
          <cell r="DD138">
            <v>3</v>
          </cell>
          <cell r="DF138">
            <v>5.25</v>
          </cell>
          <cell r="DG138">
            <v>5.25</v>
          </cell>
          <cell r="DH138">
            <v>12</v>
          </cell>
        </row>
        <row r="139">
          <cell r="D139" t="str">
            <v>蔡永輝</v>
          </cell>
          <cell r="E139" t="str">
            <v>M1087</v>
          </cell>
          <cell r="CY139">
            <v>3</v>
          </cell>
          <cell r="CZ139">
            <v>3</v>
          </cell>
          <cell r="DB139">
            <v>3</v>
          </cell>
          <cell r="DD139">
            <v>3</v>
          </cell>
          <cell r="DF139">
            <v>5.25</v>
          </cell>
          <cell r="DG139">
            <v>5.25</v>
          </cell>
          <cell r="DH139">
            <v>9</v>
          </cell>
        </row>
        <row r="140">
          <cell r="D140" t="str">
            <v>杜顯陞</v>
          </cell>
          <cell r="E140" t="str">
            <v>M214</v>
          </cell>
          <cell r="U140">
            <v>0</v>
          </cell>
          <cell r="Y140">
            <v>12</v>
          </cell>
          <cell r="AB140">
            <v>12</v>
          </cell>
          <cell r="AC140">
            <v>12</v>
          </cell>
          <cell r="AD140">
            <v>0</v>
          </cell>
          <cell r="AE140">
            <v>30</v>
          </cell>
          <cell r="AG140">
            <v>0</v>
          </cell>
          <cell r="AH140">
            <v>0</v>
          </cell>
          <cell r="AJ140">
            <v>36</v>
          </cell>
          <cell r="AK140">
            <v>18</v>
          </cell>
          <cell r="AL140">
            <v>30</v>
          </cell>
          <cell r="AN140">
            <v>54</v>
          </cell>
          <cell r="AO140">
            <v>54</v>
          </cell>
          <cell r="AP140">
            <v>18</v>
          </cell>
          <cell r="AQ140">
            <v>24</v>
          </cell>
          <cell r="AR140">
            <v>27</v>
          </cell>
          <cell r="AS140">
            <v>18</v>
          </cell>
          <cell r="AT140">
            <v>24</v>
          </cell>
          <cell r="AU140">
            <v>51</v>
          </cell>
          <cell r="AV140">
            <v>12</v>
          </cell>
          <cell r="AX140">
            <v>30</v>
          </cell>
          <cell r="AY140">
            <v>18</v>
          </cell>
          <cell r="AZ140">
            <v>18</v>
          </cell>
          <cell r="BA140">
            <v>48</v>
          </cell>
          <cell r="BB140">
            <v>42</v>
          </cell>
          <cell r="BC140">
            <v>48</v>
          </cell>
          <cell r="BD140">
            <v>24</v>
          </cell>
          <cell r="BE140">
            <v>12</v>
          </cell>
          <cell r="BG140">
            <v>36</v>
          </cell>
          <cell r="BI140">
            <v>42</v>
          </cell>
          <cell r="BJ140">
            <v>30</v>
          </cell>
          <cell r="BK140">
            <v>24</v>
          </cell>
          <cell r="BM140">
            <v>54</v>
          </cell>
          <cell r="BN140">
            <v>24</v>
          </cell>
          <cell r="BP140">
            <v>12</v>
          </cell>
          <cell r="BU140">
            <v>15</v>
          </cell>
          <cell r="BY140">
            <v>3</v>
          </cell>
          <cell r="BZ140">
            <v>3</v>
          </cell>
          <cell r="CA140">
            <v>27</v>
          </cell>
          <cell r="CB140">
            <v>3</v>
          </cell>
          <cell r="CC140">
            <v>27</v>
          </cell>
          <cell r="CE140">
            <v>36</v>
          </cell>
          <cell r="CJ140">
            <v>36</v>
          </cell>
          <cell r="CK140" t="e">
            <v>#REF!</v>
          </cell>
          <cell r="CM140">
            <v>0</v>
          </cell>
          <cell r="CO140">
            <v>0</v>
          </cell>
          <cell r="CP140">
            <v>27</v>
          </cell>
          <cell r="CU140">
            <v>24</v>
          </cell>
          <cell r="CV140">
            <v>24</v>
          </cell>
          <cell r="CW140">
            <v>24</v>
          </cell>
          <cell r="CX140">
            <v>27</v>
          </cell>
          <cell r="CY140">
            <v>18</v>
          </cell>
          <cell r="DF140">
            <v>4.5</v>
          </cell>
          <cell r="DG140">
            <v>4.5</v>
          </cell>
          <cell r="DH140">
            <v>72</v>
          </cell>
        </row>
        <row r="141">
          <cell r="D141" t="str">
            <v>黎樹輝</v>
          </cell>
          <cell r="E141" t="str">
            <v>M826</v>
          </cell>
          <cell r="BZ141">
            <v>3</v>
          </cell>
          <cell r="CX141">
            <v>3</v>
          </cell>
          <cell r="CZ141">
            <v>3</v>
          </cell>
          <cell r="DB141">
            <v>3</v>
          </cell>
          <cell r="DC141">
            <v>0</v>
          </cell>
          <cell r="DD141">
            <v>3</v>
          </cell>
          <cell r="DF141">
            <v>4.5</v>
          </cell>
          <cell r="DG141">
            <v>4.5</v>
          </cell>
          <cell r="DH141">
            <v>9</v>
          </cell>
        </row>
        <row r="142">
          <cell r="D142" t="str">
            <v>梁裕昌</v>
          </cell>
          <cell r="E142" t="str">
            <v>M273</v>
          </cell>
          <cell r="CP142">
            <v>0</v>
          </cell>
          <cell r="CV142">
            <v>3</v>
          </cell>
          <cell r="CZ142">
            <v>3</v>
          </cell>
          <cell r="DC142">
            <v>3</v>
          </cell>
          <cell r="DD142">
            <v>3</v>
          </cell>
          <cell r="DF142">
            <v>4.5</v>
          </cell>
          <cell r="DG142">
            <v>4.5</v>
          </cell>
          <cell r="DH142">
            <v>6</v>
          </cell>
        </row>
        <row r="143">
          <cell r="D143" t="str">
            <v>黃兆安</v>
          </cell>
          <cell r="E143" t="str">
            <v>M883</v>
          </cell>
          <cell r="CF143">
            <v>24</v>
          </cell>
          <cell r="CG143">
            <v>24</v>
          </cell>
          <cell r="CH143">
            <v>24</v>
          </cell>
          <cell r="CI143">
            <v>24</v>
          </cell>
          <cell r="CJ143">
            <v>18</v>
          </cell>
          <cell r="CL143" t="e">
            <v>#REF!</v>
          </cell>
          <cell r="CM143">
            <v>0</v>
          </cell>
          <cell r="CN143">
            <v>6</v>
          </cell>
          <cell r="CT143">
            <v>5</v>
          </cell>
          <cell r="CZ143">
            <v>3</v>
          </cell>
          <cell r="DB143">
            <v>3</v>
          </cell>
          <cell r="DD143">
            <v>3</v>
          </cell>
          <cell r="DF143">
            <v>4.5</v>
          </cell>
          <cell r="DG143">
            <v>4.5</v>
          </cell>
          <cell r="DH143">
            <v>6</v>
          </cell>
        </row>
        <row r="144">
          <cell r="D144" t="str">
            <v>麥子健</v>
          </cell>
          <cell r="E144" t="str">
            <v>M268</v>
          </cell>
          <cell r="N144">
            <v>0</v>
          </cell>
          <cell r="O144">
            <v>0</v>
          </cell>
          <cell r="U144">
            <v>0</v>
          </cell>
          <cell r="AB144">
            <v>0</v>
          </cell>
          <cell r="AC144">
            <v>0</v>
          </cell>
          <cell r="AH144">
            <v>0</v>
          </cell>
          <cell r="AM144">
            <v>18</v>
          </cell>
          <cell r="AN144">
            <v>36</v>
          </cell>
          <cell r="AO144">
            <v>36</v>
          </cell>
          <cell r="AP144">
            <v>18</v>
          </cell>
          <cell r="AQ144">
            <v>0</v>
          </cell>
          <cell r="AS144">
            <v>12</v>
          </cell>
          <cell r="AT144">
            <v>9</v>
          </cell>
          <cell r="AU144">
            <v>21</v>
          </cell>
          <cell r="AY144">
            <v>12</v>
          </cell>
          <cell r="AZ144">
            <v>18</v>
          </cell>
          <cell r="BA144">
            <v>30</v>
          </cell>
          <cell r="BE144">
            <v>18</v>
          </cell>
          <cell r="BF144">
            <v>9</v>
          </cell>
          <cell r="BG144">
            <v>27</v>
          </cell>
          <cell r="CI144">
            <v>3</v>
          </cell>
          <cell r="CZ144">
            <v>3</v>
          </cell>
          <cell r="DB144">
            <v>3</v>
          </cell>
          <cell r="DC144">
            <v>0</v>
          </cell>
          <cell r="DD144">
            <v>3</v>
          </cell>
          <cell r="DF144">
            <v>4.5</v>
          </cell>
          <cell r="DG144">
            <v>4.5</v>
          </cell>
          <cell r="DH144">
            <v>6</v>
          </cell>
        </row>
        <row r="145">
          <cell r="D145" t="str">
            <v>方梓晉</v>
          </cell>
          <cell r="E145" t="str">
            <v>M1097</v>
          </cell>
          <cell r="CZ145">
            <v>3</v>
          </cell>
          <cell r="DB145">
            <v>3</v>
          </cell>
          <cell r="DD145">
            <v>3</v>
          </cell>
          <cell r="DF145">
            <v>4.5</v>
          </cell>
          <cell r="DG145">
            <v>4.5</v>
          </cell>
          <cell r="DH145">
            <v>6</v>
          </cell>
        </row>
        <row r="146">
          <cell r="D146" t="str">
            <v>李洛然</v>
          </cell>
          <cell r="E146" t="str">
            <v>M1104</v>
          </cell>
          <cell r="CZ146">
            <v>3</v>
          </cell>
          <cell r="DB146">
            <v>3</v>
          </cell>
          <cell r="DC146">
            <v>3</v>
          </cell>
          <cell r="DD146">
            <v>3</v>
          </cell>
          <cell r="DF146">
            <v>4.5</v>
          </cell>
          <cell r="DG146">
            <v>4.5</v>
          </cell>
          <cell r="DH146">
            <v>6</v>
          </cell>
        </row>
        <row r="147">
          <cell r="D147" t="str">
            <v>馬凱琦</v>
          </cell>
          <cell r="E147" t="str">
            <v>M865</v>
          </cell>
          <cell r="CD147">
            <v>0</v>
          </cell>
          <cell r="CE147">
            <v>18</v>
          </cell>
          <cell r="CV147">
            <v>3</v>
          </cell>
          <cell r="CW147">
            <v>0</v>
          </cell>
          <cell r="CY147">
            <v>3</v>
          </cell>
          <cell r="CZ147">
            <v>0</v>
          </cell>
          <cell r="DB147">
            <v>3</v>
          </cell>
          <cell r="DD147">
            <v>3</v>
          </cell>
          <cell r="DF147">
            <v>3.75</v>
          </cell>
          <cell r="DG147">
            <v>3.75</v>
          </cell>
          <cell r="DH147">
            <v>6</v>
          </cell>
        </row>
        <row r="148">
          <cell r="D148" t="str">
            <v>鄧珩</v>
          </cell>
          <cell r="E148" t="str">
            <v>M1076</v>
          </cell>
          <cell r="CY148">
            <v>3</v>
          </cell>
          <cell r="DB148">
            <v>3</v>
          </cell>
          <cell r="DD148">
            <v>3</v>
          </cell>
          <cell r="DF148">
            <v>3.75</v>
          </cell>
          <cell r="DG148">
            <v>3.75</v>
          </cell>
          <cell r="DH148">
            <v>6</v>
          </cell>
        </row>
        <row r="149">
          <cell r="D149" t="str">
            <v>何世茂</v>
          </cell>
          <cell r="E149" t="str">
            <v>M978</v>
          </cell>
          <cell r="CV149">
            <v>3</v>
          </cell>
          <cell r="CW149">
            <v>18</v>
          </cell>
          <cell r="DB149">
            <v>3</v>
          </cell>
          <cell r="DD149">
            <v>3</v>
          </cell>
          <cell r="DF149">
            <v>3</v>
          </cell>
          <cell r="DG149">
            <v>3</v>
          </cell>
          <cell r="DH149">
            <v>3</v>
          </cell>
        </row>
        <row r="150">
          <cell r="D150" t="str">
            <v>梁冠朗</v>
          </cell>
          <cell r="E150" t="str">
            <v>M1119</v>
          </cell>
          <cell r="DC150">
            <v>3</v>
          </cell>
          <cell r="DD150">
            <v>3</v>
          </cell>
          <cell r="DE150">
            <v>6</v>
          </cell>
          <cell r="DF150">
            <v>3</v>
          </cell>
          <cell r="DG150">
            <v>9</v>
          </cell>
          <cell r="DH150">
            <v>3</v>
          </cell>
        </row>
        <row r="151">
          <cell r="D151" t="str">
            <v>王燕龍</v>
          </cell>
          <cell r="E151" t="str">
            <v>M1120</v>
          </cell>
          <cell r="F151" t="str">
            <v>WONG Yin Lung</v>
          </cell>
          <cell r="DB151">
            <v>3</v>
          </cell>
          <cell r="DD151">
            <v>3</v>
          </cell>
          <cell r="DF151">
            <v>3</v>
          </cell>
          <cell r="DG151">
            <v>3</v>
          </cell>
          <cell r="DH151">
            <v>3</v>
          </cell>
        </row>
        <row r="152">
          <cell r="D152" t="str">
            <v>楊澤坤</v>
          </cell>
          <cell r="E152" t="str">
            <v>M1121</v>
          </cell>
          <cell r="F152" t="str">
            <v>YEUNG Chak Kwan</v>
          </cell>
          <cell r="DB152">
            <v>3</v>
          </cell>
          <cell r="DD152">
            <v>3</v>
          </cell>
          <cell r="DF152">
            <v>3</v>
          </cell>
          <cell r="DG152">
            <v>3</v>
          </cell>
          <cell r="DH152">
            <v>3</v>
          </cell>
        </row>
        <row r="153">
          <cell r="D153" t="str">
            <v>張子聰</v>
          </cell>
          <cell r="E153" t="str">
            <v>M1122</v>
          </cell>
          <cell r="F153" t="str">
            <v>CHEUNG Tsz Chung</v>
          </cell>
          <cell r="DB153">
            <v>3</v>
          </cell>
          <cell r="DD153">
            <v>3</v>
          </cell>
          <cell r="DF153">
            <v>3</v>
          </cell>
          <cell r="DG153">
            <v>3</v>
          </cell>
          <cell r="DH153">
            <v>3</v>
          </cell>
        </row>
        <row r="154">
          <cell r="D154" t="str">
            <v>王梓豪</v>
          </cell>
          <cell r="E154" t="str">
            <v>M1127</v>
          </cell>
          <cell r="F154" t="str">
            <v>WONG Tsz Ho Charlie</v>
          </cell>
          <cell r="DB154">
            <v>3</v>
          </cell>
          <cell r="DC154">
            <v>3</v>
          </cell>
          <cell r="DD154">
            <v>3</v>
          </cell>
          <cell r="DF154">
            <v>3</v>
          </cell>
          <cell r="DG154">
            <v>3</v>
          </cell>
          <cell r="DH154">
            <v>3</v>
          </cell>
        </row>
        <row r="155">
          <cell r="D155" t="str">
            <v>李偉雄</v>
          </cell>
          <cell r="E155" t="str">
            <v>M1128</v>
          </cell>
          <cell r="F155" t="str">
            <v>LEE Wai Hung</v>
          </cell>
          <cell r="DB155">
            <v>3</v>
          </cell>
          <cell r="DC155">
            <v>3</v>
          </cell>
          <cell r="DD155">
            <v>3</v>
          </cell>
          <cell r="DF155">
            <v>3</v>
          </cell>
          <cell r="DG155">
            <v>3</v>
          </cell>
          <cell r="DH155">
            <v>3</v>
          </cell>
        </row>
        <row r="156">
          <cell r="D156" t="str">
            <v>卓啟東</v>
          </cell>
          <cell r="E156" t="str">
            <v>M1129</v>
          </cell>
          <cell r="F156" t="str">
            <v>CHEUK Kai Tung</v>
          </cell>
          <cell r="DB156">
            <v>3</v>
          </cell>
          <cell r="DD156">
            <v>3</v>
          </cell>
          <cell r="DF156">
            <v>3</v>
          </cell>
          <cell r="DG156">
            <v>3</v>
          </cell>
          <cell r="DH156">
            <v>3</v>
          </cell>
        </row>
        <row r="157">
          <cell r="D157" t="str">
            <v>黃煜灝</v>
          </cell>
          <cell r="E157" t="str">
            <v>M1165</v>
          </cell>
          <cell r="DC157">
            <v>3</v>
          </cell>
          <cell r="DD157">
            <v>3</v>
          </cell>
          <cell r="DF157">
            <v>3</v>
          </cell>
          <cell r="DG157">
            <v>3</v>
          </cell>
          <cell r="DH157">
            <v>3</v>
          </cell>
        </row>
        <row r="158">
          <cell r="D158" t="str">
            <v>張浩軒</v>
          </cell>
          <cell r="E158" t="str">
            <v>M1169</v>
          </cell>
          <cell r="DC158">
            <v>3</v>
          </cell>
          <cell r="DD158">
            <v>3</v>
          </cell>
          <cell r="DF158">
            <v>3</v>
          </cell>
          <cell r="DG158">
            <v>3</v>
          </cell>
          <cell r="DH158">
            <v>3</v>
          </cell>
        </row>
        <row r="159">
          <cell r="D159" t="str">
            <v>李嘉豪</v>
          </cell>
          <cell r="E159" t="str">
            <v>M1170</v>
          </cell>
          <cell r="DC159">
            <v>3</v>
          </cell>
          <cell r="DD159">
            <v>3</v>
          </cell>
          <cell r="DF159">
            <v>3</v>
          </cell>
          <cell r="DG159">
            <v>3</v>
          </cell>
          <cell r="DH159">
            <v>3</v>
          </cell>
        </row>
        <row r="160">
          <cell r="D160" t="str">
            <v>陳梓俊</v>
          </cell>
          <cell r="E160" t="str">
            <v>M710</v>
          </cell>
          <cell r="CY160">
            <v>3</v>
          </cell>
          <cell r="CZ160">
            <v>3</v>
          </cell>
          <cell r="DF160">
            <v>2.25</v>
          </cell>
          <cell r="DG160">
            <v>2.25</v>
          </cell>
          <cell r="DH160">
            <v>6</v>
          </cell>
        </row>
        <row r="161">
          <cell r="D161" t="str">
            <v>胡銘峯</v>
          </cell>
          <cell r="E161" t="str">
            <v>M1081</v>
          </cell>
          <cell r="CY161">
            <v>3</v>
          </cell>
          <cell r="CZ161">
            <v>3</v>
          </cell>
          <cell r="DF161">
            <v>2.25</v>
          </cell>
          <cell r="DG161">
            <v>2.25</v>
          </cell>
          <cell r="DH161">
            <v>6</v>
          </cell>
        </row>
        <row r="162">
          <cell r="D162" t="str">
            <v>黎日朗</v>
          </cell>
          <cell r="E162" t="str">
            <v>M996</v>
          </cell>
          <cell r="CX162">
            <v>3</v>
          </cell>
          <cell r="CZ162">
            <v>3</v>
          </cell>
          <cell r="DA162">
            <v>10</v>
          </cell>
          <cell r="DF162">
            <v>1.5</v>
          </cell>
          <cell r="DG162">
            <v>1.5</v>
          </cell>
          <cell r="DH162">
            <v>6</v>
          </cell>
        </row>
        <row r="163">
          <cell r="D163" t="str">
            <v>杜知行</v>
          </cell>
          <cell r="E163" t="str">
            <v>M965</v>
          </cell>
          <cell r="CV163">
            <v>0</v>
          </cell>
          <cell r="CW163">
            <v>3</v>
          </cell>
          <cell r="CX163">
            <v>3</v>
          </cell>
          <cell r="CZ163">
            <v>3</v>
          </cell>
          <cell r="DA163">
            <v>4</v>
          </cell>
          <cell r="DF163">
            <v>1.5</v>
          </cell>
          <cell r="DG163">
            <v>1.5</v>
          </cell>
          <cell r="DH163">
            <v>6</v>
          </cell>
        </row>
        <row r="164">
          <cell r="D164" t="str">
            <v>張志坤</v>
          </cell>
          <cell r="E164" t="str">
            <v>M332</v>
          </cell>
          <cell r="N164">
            <v>0</v>
          </cell>
          <cell r="O164">
            <v>0</v>
          </cell>
          <cell r="U164">
            <v>0</v>
          </cell>
          <cell r="AB164">
            <v>0</v>
          </cell>
          <cell r="AC164">
            <v>0</v>
          </cell>
          <cell r="AH164">
            <v>0</v>
          </cell>
          <cell r="AX164">
            <v>12</v>
          </cell>
          <cell r="AY164">
            <v>9</v>
          </cell>
          <cell r="BA164">
            <v>21</v>
          </cell>
          <cell r="BB164">
            <v>12</v>
          </cell>
          <cell r="BC164">
            <v>36</v>
          </cell>
          <cell r="BE164">
            <v>12</v>
          </cell>
          <cell r="BG164">
            <v>12</v>
          </cell>
          <cell r="CA164">
            <v>0</v>
          </cell>
          <cell r="CB164">
            <v>36</v>
          </cell>
          <cell r="CC164">
            <v>36</v>
          </cell>
          <cell r="CD164">
            <v>27</v>
          </cell>
          <cell r="CE164">
            <v>24</v>
          </cell>
          <cell r="CF164">
            <v>36</v>
          </cell>
          <cell r="CG164">
            <v>27</v>
          </cell>
          <cell r="CH164">
            <v>36</v>
          </cell>
          <cell r="CI164">
            <v>27</v>
          </cell>
          <cell r="CJ164">
            <v>27</v>
          </cell>
          <cell r="CK164" t="e">
            <v>#REF!</v>
          </cell>
          <cell r="CL164" t="e">
            <v>#REF!</v>
          </cell>
          <cell r="CM164">
            <v>36</v>
          </cell>
          <cell r="CO164">
            <v>24</v>
          </cell>
          <cell r="CP164">
            <v>54</v>
          </cell>
          <cell r="CQ164">
            <v>0</v>
          </cell>
          <cell r="CR164">
            <v>36</v>
          </cell>
          <cell r="CS164">
            <v>36</v>
          </cell>
          <cell r="CU164">
            <v>18</v>
          </cell>
          <cell r="CV164">
            <v>27</v>
          </cell>
          <cell r="CW164">
            <v>18</v>
          </cell>
          <cell r="CZ164">
            <v>3</v>
          </cell>
          <cell r="DF164">
            <v>1.5</v>
          </cell>
          <cell r="DG164">
            <v>1.5</v>
          </cell>
          <cell r="DH164">
            <v>57</v>
          </cell>
        </row>
        <row r="165">
          <cell r="D165" t="str">
            <v>莫慶峯</v>
          </cell>
          <cell r="E165" t="str">
            <v>M718</v>
          </cell>
          <cell r="BT165">
            <v>9</v>
          </cell>
          <cell r="BV165">
            <v>3</v>
          </cell>
          <cell r="BW165">
            <v>12</v>
          </cell>
          <cell r="BX165">
            <v>27</v>
          </cell>
          <cell r="CZ165">
            <v>3</v>
          </cell>
          <cell r="DF165">
            <v>1.5</v>
          </cell>
          <cell r="DG165">
            <v>1.5</v>
          </cell>
          <cell r="DH165">
            <v>3</v>
          </cell>
        </row>
        <row r="166">
          <cell r="D166" t="str">
            <v>區政言</v>
          </cell>
          <cell r="E166" t="str">
            <v>M1106</v>
          </cell>
          <cell r="CZ166">
            <v>3</v>
          </cell>
          <cell r="DF166">
            <v>1.5</v>
          </cell>
          <cell r="DG166">
            <v>1.5</v>
          </cell>
          <cell r="DH166">
            <v>3</v>
          </cell>
        </row>
        <row r="167">
          <cell r="D167" t="str">
            <v>葉梓添</v>
          </cell>
          <cell r="E167" t="str">
            <v>M1107</v>
          </cell>
          <cell r="CZ167">
            <v>3</v>
          </cell>
          <cell r="DF167">
            <v>1.5</v>
          </cell>
          <cell r="DG167">
            <v>1.5</v>
          </cell>
          <cell r="DH167">
            <v>3</v>
          </cell>
        </row>
        <row r="168">
          <cell r="D168" t="str">
            <v>王俊輝</v>
          </cell>
          <cell r="E168" t="str">
            <v>M1108</v>
          </cell>
          <cell r="CZ168">
            <v>3</v>
          </cell>
          <cell r="DF168">
            <v>1.5</v>
          </cell>
          <cell r="DG168">
            <v>1.5</v>
          </cell>
          <cell r="DH168">
            <v>3</v>
          </cell>
        </row>
        <row r="169">
          <cell r="D169" t="str">
            <v>李朗賢</v>
          </cell>
          <cell r="E169" t="str">
            <v>M1111</v>
          </cell>
          <cell r="CZ169">
            <v>3</v>
          </cell>
          <cell r="DF169">
            <v>1.5</v>
          </cell>
          <cell r="DG169">
            <v>1.5</v>
          </cell>
          <cell r="DH169">
            <v>3</v>
          </cell>
        </row>
        <row r="170">
          <cell r="D170" t="str">
            <v>蘇啟康</v>
          </cell>
          <cell r="E170" t="str">
            <v>M1112</v>
          </cell>
          <cell r="CZ170">
            <v>3</v>
          </cell>
          <cell r="DF170">
            <v>1.5</v>
          </cell>
          <cell r="DG170">
            <v>1.5</v>
          </cell>
          <cell r="DH170">
            <v>3</v>
          </cell>
        </row>
        <row r="171">
          <cell r="D171" t="str">
            <v>張梓昭</v>
          </cell>
          <cell r="E171" t="str">
            <v>M1113</v>
          </cell>
          <cell r="CZ171">
            <v>3</v>
          </cell>
          <cell r="DF171">
            <v>1.5</v>
          </cell>
          <cell r="DG171">
            <v>1.5</v>
          </cell>
          <cell r="DH171">
            <v>3</v>
          </cell>
        </row>
        <row r="172">
          <cell r="D172" t="str">
            <v>李子謙</v>
          </cell>
          <cell r="E172" t="str">
            <v>M1114</v>
          </cell>
          <cell r="CZ172">
            <v>3</v>
          </cell>
          <cell r="DF172">
            <v>1.5</v>
          </cell>
          <cell r="DG172">
            <v>1.5</v>
          </cell>
          <cell r="DH172">
            <v>3</v>
          </cell>
        </row>
        <row r="173">
          <cell r="D173" t="str">
            <v>李浩鋒</v>
          </cell>
          <cell r="E173" t="str">
            <v>M1115</v>
          </cell>
          <cell r="CZ173">
            <v>3</v>
          </cell>
          <cell r="DF173">
            <v>1.5</v>
          </cell>
          <cell r="DG173">
            <v>1.5</v>
          </cell>
          <cell r="DH173">
            <v>3</v>
          </cell>
        </row>
        <row r="174">
          <cell r="D174" t="str">
            <v>孫梓軒</v>
          </cell>
          <cell r="E174" t="str">
            <v>M1116</v>
          </cell>
          <cell r="CZ174">
            <v>3</v>
          </cell>
          <cell r="DF174">
            <v>1.5</v>
          </cell>
          <cell r="DG174">
            <v>1.5</v>
          </cell>
          <cell r="DH174">
            <v>3</v>
          </cell>
        </row>
        <row r="175">
          <cell r="D175" t="str">
            <v>盧泓泰</v>
          </cell>
          <cell r="E175" t="str">
            <v>M1117</v>
          </cell>
          <cell r="CZ175">
            <v>3</v>
          </cell>
          <cell r="DF175">
            <v>1.5</v>
          </cell>
          <cell r="DG175">
            <v>1.5</v>
          </cell>
          <cell r="DH175">
            <v>3</v>
          </cell>
        </row>
        <row r="176">
          <cell r="D176" t="str">
            <v>黃惠楌</v>
          </cell>
          <cell r="E176" t="str">
            <v>M1118</v>
          </cell>
          <cell r="CZ176">
            <v>3</v>
          </cell>
          <cell r="DF176">
            <v>1.5</v>
          </cell>
          <cell r="DG176">
            <v>1.5</v>
          </cell>
          <cell r="DH176">
            <v>3</v>
          </cell>
        </row>
        <row r="177">
          <cell r="D177" t="str">
            <v>林卓諺</v>
          </cell>
          <cell r="E177" t="str">
            <v>M1005</v>
          </cell>
          <cell r="CX177">
            <v>3</v>
          </cell>
          <cell r="CY177">
            <v>3</v>
          </cell>
          <cell r="DA177">
            <v>6</v>
          </cell>
          <cell r="DF177">
            <v>0.75</v>
          </cell>
          <cell r="DG177">
            <v>0.75</v>
          </cell>
          <cell r="DH177">
            <v>6</v>
          </cell>
        </row>
        <row r="178">
          <cell r="D178" t="str">
            <v>林永豪</v>
          </cell>
          <cell r="E178" t="str">
            <v>M336</v>
          </cell>
          <cell r="N178">
            <v>0</v>
          </cell>
          <cell r="O178">
            <v>0</v>
          </cell>
          <cell r="U178">
            <v>0</v>
          </cell>
          <cell r="AB178">
            <v>0</v>
          </cell>
          <cell r="AC178">
            <v>0</v>
          </cell>
          <cell r="AH178">
            <v>0</v>
          </cell>
          <cell r="AX178">
            <v>18</v>
          </cell>
          <cell r="AZ178">
            <v>12</v>
          </cell>
          <cell r="BA178">
            <v>30</v>
          </cell>
          <cell r="BK178">
            <v>18</v>
          </cell>
          <cell r="BL178">
            <v>18</v>
          </cell>
          <cell r="BM178">
            <v>36</v>
          </cell>
          <cell r="BS178">
            <v>48</v>
          </cell>
          <cell r="BT178">
            <v>15</v>
          </cell>
          <cell r="CG178">
            <v>24</v>
          </cell>
          <cell r="CH178">
            <v>24</v>
          </cell>
          <cell r="CP178">
            <v>27</v>
          </cell>
          <cell r="CU178">
            <v>18</v>
          </cell>
          <cell r="CV178">
            <v>18</v>
          </cell>
          <cell r="CX178">
            <v>24</v>
          </cell>
          <cell r="CY178">
            <v>3</v>
          </cell>
          <cell r="DF178">
            <v>0.75</v>
          </cell>
          <cell r="DG178">
            <v>0.75</v>
          </cell>
          <cell r="DH178">
            <v>54</v>
          </cell>
        </row>
        <row r="179">
          <cell r="D179" t="str">
            <v>王澄晞</v>
          </cell>
          <cell r="E179" t="str">
            <v>M653</v>
          </cell>
          <cell r="N179">
            <v>0</v>
          </cell>
          <cell r="O179">
            <v>12</v>
          </cell>
          <cell r="U179">
            <v>0</v>
          </cell>
          <cell r="AB179">
            <v>0</v>
          </cell>
          <cell r="AC179">
            <v>12</v>
          </cell>
          <cell r="AH179">
            <v>0</v>
          </cell>
          <cell r="BO179">
            <v>18</v>
          </cell>
          <cell r="BT179">
            <v>18</v>
          </cell>
          <cell r="BU179">
            <v>15</v>
          </cell>
          <cell r="BV179">
            <v>24</v>
          </cell>
          <cell r="BW179">
            <v>24</v>
          </cell>
          <cell r="BZ179">
            <v>0</v>
          </cell>
          <cell r="CA179">
            <v>36</v>
          </cell>
          <cell r="CB179">
            <v>42</v>
          </cell>
          <cell r="CC179">
            <v>42</v>
          </cell>
          <cell r="CD179">
            <v>24</v>
          </cell>
          <cell r="CE179">
            <v>36</v>
          </cell>
          <cell r="CF179">
            <v>24</v>
          </cell>
          <cell r="CH179">
            <v>24</v>
          </cell>
          <cell r="CI179">
            <v>18</v>
          </cell>
          <cell r="CO179">
            <v>27</v>
          </cell>
          <cell r="CP179">
            <v>24</v>
          </cell>
          <cell r="CV179">
            <v>3</v>
          </cell>
          <cell r="CX179">
            <v>24</v>
          </cell>
          <cell r="CY179">
            <v>3</v>
          </cell>
          <cell r="DF179">
            <v>0.75</v>
          </cell>
          <cell r="DG179">
            <v>0.75</v>
          </cell>
          <cell r="DH179">
            <v>51</v>
          </cell>
        </row>
        <row r="180">
          <cell r="D180" t="str">
            <v>葉東豪</v>
          </cell>
          <cell r="E180" t="str">
            <v>M969</v>
          </cell>
          <cell r="CV180">
            <v>3</v>
          </cell>
          <cell r="CX180">
            <v>24</v>
          </cell>
          <cell r="CY180">
            <v>3</v>
          </cell>
          <cell r="DF180">
            <v>0.75</v>
          </cell>
          <cell r="DG180">
            <v>0.75</v>
          </cell>
          <cell r="DH180">
            <v>27</v>
          </cell>
        </row>
        <row r="181">
          <cell r="D181" t="str">
            <v>鍾文軒</v>
          </cell>
          <cell r="E181" t="str">
            <v>M1025</v>
          </cell>
          <cell r="CY181">
            <v>3</v>
          </cell>
          <cell r="DA181">
            <v>6</v>
          </cell>
          <cell r="DF181">
            <v>0.75</v>
          </cell>
          <cell r="DG181">
            <v>0.75</v>
          </cell>
          <cell r="DH181">
            <v>3</v>
          </cell>
        </row>
        <row r="182">
          <cell r="D182" t="str">
            <v>孫俊桉</v>
          </cell>
          <cell r="E182" t="str">
            <v>M982</v>
          </cell>
          <cell r="CU182">
            <v>0</v>
          </cell>
          <cell r="CX182">
            <v>3</v>
          </cell>
          <cell r="CY182">
            <v>3</v>
          </cell>
          <cell r="DA182">
            <v>5</v>
          </cell>
          <cell r="DF182">
            <v>0.75</v>
          </cell>
          <cell r="DG182">
            <v>0.75</v>
          </cell>
          <cell r="DH182">
            <v>6</v>
          </cell>
        </row>
        <row r="183">
          <cell r="D183" t="str">
            <v>鄧智朗</v>
          </cell>
          <cell r="E183" t="str">
            <v>M1060</v>
          </cell>
          <cell r="CY183">
            <v>3</v>
          </cell>
          <cell r="DA183">
            <v>5</v>
          </cell>
          <cell r="DF183">
            <v>0.75</v>
          </cell>
          <cell r="DG183">
            <v>0.75</v>
          </cell>
          <cell r="DH183">
            <v>3</v>
          </cell>
        </row>
        <row r="184">
          <cell r="D184" t="str">
            <v>謝承浚</v>
          </cell>
          <cell r="E184" t="str">
            <v>M1061</v>
          </cell>
          <cell r="CY184">
            <v>3</v>
          </cell>
          <cell r="DA184">
            <v>5</v>
          </cell>
          <cell r="DF184">
            <v>0.75</v>
          </cell>
          <cell r="DG184">
            <v>0.75</v>
          </cell>
          <cell r="DH184">
            <v>3</v>
          </cell>
        </row>
        <row r="185">
          <cell r="D185" t="str">
            <v>黃思瀚</v>
          </cell>
          <cell r="E185" t="str">
            <v>M911</v>
          </cell>
          <cell r="CJ185">
            <v>0</v>
          </cell>
          <cell r="CW185">
            <v>3</v>
          </cell>
          <cell r="CX185">
            <v>3</v>
          </cell>
          <cell r="CY185">
            <v>3</v>
          </cell>
          <cell r="DA185">
            <v>3</v>
          </cell>
          <cell r="DF185">
            <v>0.75</v>
          </cell>
          <cell r="DG185">
            <v>0.75</v>
          </cell>
          <cell r="DH185">
            <v>6</v>
          </cell>
        </row>
        <row r="186">
          <cell r="D186" t="str">
            <v>何建邦</v>
          </cell>
          <cell r="E186" t="str">
            <v>M924</v>
          </cell>
          <cell r="CR186">
            <v>18</v>
          </cell>
          <cell r="CS186">
            <v>18</v>
          </cell>
          <cell r="CV186">
            <v>3</v>
          </cell>
          <cell r="CW186">
            <v>3</v>
          </cell>
          <cell r="CX186">
            <v>3</v>
          </cell>
          <cell r="CY186">
            <v>3</v>
          </cell>
          <cell r="DF186">
            <v>0.75</v>
          </cell>
          <cell r="DG186">
            <v>0.75</v>
          </cell>
          <cell r="DH186">
            <v>6</v>
          </cell>
        </row>
        <row r="187">
          <cell r="D187" t="str">
            <v>林逸朗</v>
          </cell>
          <cell r="E187" t="str">
            <v>M974</v>
          </cell>
          <cell r="CQ187">
            <v>3</v>
          </cell>
          <cell r="CR187">
            <v>30</v>
          </cell>
          <cell r="CS187">
            <v>30</v>
          </cell>
          <cell r="CT187">
            <v>5</v>
          </cell>
          <cell r="CU187">
            <v>3</v>
          </cell>
          <cell r="CX187">
            <v>3</v>
          </cell>
          <cell r="CY187">
            <v>3</v>
          </cell>
          <cell r="CZ187">
            <v>0</v>
          </cell>
          <cell r="DF187">
            <v>0.75</v>
          </cell>
          <cell r="DG187">
            <v>0.75</v>
          </cell>
          <cell r="DH187">
            <v>6</v>
          </cell>
        </row>
        <row r="188">
          <cell r="D188" t="str">
            <v>陳彥呈</v>
          </cell>
          <cell r="E188" t="str">
            <v>M1018</v>
          </cell>
          <cell r="CX188">
            <v>3</v>
          </cell>
          <cell r="CY188">
            <v>3</v>
          </cell>
          <cell r="DF188">
            <v>0.75</v>
          </cell>
          <cell r="DG188">
            <v>0.75</v>
          </cell>
          <cell r="DH188">
            <v>6</v>
          </cell>
        </row>
        <row r="189">
          <cell r="D189" t="str">
            <v>曾志成</v>
          </cell>
          <cell r="E189" t="str">
            <v>M703</v>
          </cell>
          <cell r="CW189">
            <v>3</v>
          </cell>
          <cell r="CY189">
            <v>3</v>
          </cell>
          <cell r="DF189">
            <v>0.75</v>
          </cell>
          <cell r="DG189">
            <v>0.75</v>
          </cell>
          <cell r="DH189">
            <v>3</v>
          </cell>
        </row>
        <row r="190">
          <cell r="D190" t="str">
            <v>李霆峯</v>
          </cell>
          <cell r="E190" t="str">
            <v>M213</v>
          </cell>
          <cell r="N190">
            <v>0</v>
          </cell>
          <cell r="O190">
            <v>0</v>
          </cell>
          <cell r="U190">
            <v>0</v>
          </cell>
          <cell r="AB190">
            <v>0</v>
          </cell>
          <cell r="AC190">
            <v>0</v>
          </cell>
          <cell r="AE190">
            <v>24</v>
          </cell>
          <cell r="AG190">
            <v>24</v>
          </cell>
          <cell r="AH190">
            <v>24</v>
          </cell>
          <cell r="AI190">
            <v>24</v>
          </cell>
          <cell r="AL190">
            <v>54</v>
          </cell>
          <cell r="AM190">
            <v>24</v>
          </cell>
          <cell r="AO190">
            <v>54</v>
          </cell>
          <cell r="AP190">
            <v>30</v>
          </cell>
          <cell r="AQ190">
            <v>30</v>
          </cell>
          <cell r="AR190">
            <v>18</v>
          </cell>
          <cell r="AS190">
            <v>9</v>
          </cell>
          <cell r="AU190">
            <v>27</v>
          </cell>
          <cell r="AX190">
            <v>18</v>
          </cell>
          <cell r="AZ190">
            <v>12</v>
          </cell>
          <cell r="BA190">
            <v>30</v>
          </cell>
          <cell r="BK190">
            <v>18</v>
          </cell>
          <cell r="BL190">
            <v>18</v>
          </cell>
          <cell r="BM190">
            <v>36</v>
          </cell>
          <cell r="BS190">
            <v>48</v>
          </cell>
          <cell r="BX190">
            <v>36</v>
          </cell>
          <cell r="BY190">
            <v>18</v>
          </cell>
          <cell r="BZ190">
            <v>30</v>
          </cell>
          <cell r="CA190">
            <v>0</v>
          </cell>
          <cell r="CC190">
            <v>0</v>
          </cell>
          <cell r="CI190">
            <v>24</v>
          </cell>
          <cell r="CO190">
            <v>3</v>
          </cell>
          <cell r="CU190">
            <v>18</v>
          </cell>
          <cell r="CV190">
            <v>3</v>
          </cell>
          <cell r="CX190">
            <v>0</v>
          </cell>
          <cell r="CY190">
            <v>3</v>
          </cell>
          <cell r="DF190">
            <v>0.75</v>
          </cell>
          <cell r="DG190">
            <v>0.75</v>
          </cell>
          <cell r="DH190">
            <v>3</v>
          </cell>
        </row>
        <row r="191">
          <cell r="D191" t="str">
            <v>陳禧傑</v>
          </cell>
          <cell r="E191" t="str">
            <v>M748</v>
          </cell>
          <cell r="CA191">
            <v>3</v>
          </cell>
          <cell r="CB191">
            <v>0</v>
          </cell>
          <cell r="CC191">
            <v>3</v>
          </cell>
          <cell r="CE191">
            <v>27</v>
          </cell>
          <cell r="CJ191">
            <v>36</v>
          </cell>
          <cell r="CO191">
            <v>3</v>
          </cell>
          <cell r="CR191">
            <v>18</v>
          </cell>
          <cell r="CS191">
            <v>18</v>
          </cell>
          <cell r="CT191">
            <v>6</v>
          </cell>
          <cell r="CY191">
            <v>3</v>
          </cell>
          <cell r="DF191">
            <v>0.75</v>
          </cell>
          <cell r="DG191">
            <v>0.75</v>
          </cell>
          <cell r="DH191">
            <v>3</v>
          </cell>
        </row>
        <row r="192">
          <cell r="D192" t="str">
            <v>周志昕</v>
          </cell>
          <cell r="E192" t="str">
            <v>M951</v>
          </cell>
          <cell r="CQ192">
            <v>3</v>
          </cell>
          <cell r="CS192">
            <v>3</v>
          </cell>
          <cell r="CT192">
            <v>5</v>
          </cell>
          <cell r="CY192">
            <v>3</v>
          </cell>
          <cell r="DF192">
            <v>0.75</v>
          </cell>
          <cell r="DG192">
            <v>0.75</v>
          </cell>
          <cell r="DH192">
            <v>3</v>
          </cell>
        </row>
        <row r="193">
          <cell r="D193" t="str">
            <v>梁瀚文</v>
          </cell>
          <cell r="E193" t="str">
            <v>M747</v>
          </cell>
          <cell r="CX193">
            <v>0</v>
          </cell>
          <cell r="CY193">
            <v>3</v>
          </cell>
          <cell r="DF193">
            <v>0.75</v>
          </cell>
          <cell r="DG193">
            <v>0.75</v>
          </cell>
          <cell r="DH193">
            <v>3</v>
          </cell>
        </row>
        <row r="194">
          <cell r="D194" t="str">
            <v>陳華昌</v>
          </cell>
          <cell r="E194" t="str">
            <v>M312</v>
          </cell>
          <cell r="N194">
            <v>0</v>
          </cell>
          <cell r="O194">
            <v>0</v>
          </cell>
          <cell r="U194">
            <v>0</v>
          </cell>
          <cell r="AB194">
            <v>0</v>
          </cell>
          <cell r="AC194">
            <v>0</v>
          </cell>
          <cell r="AH194">
            <v>0</v>
          </cell>
          <cell r="AR194">
            <v>9</v>
          </cell>
          <cell r="AS194">
            <v>3</v>
          </cell>
          <cell r="AU194">
            <v>12</v>
          </cell>
          <cell r="AY194">
            <v>3</v>
          </cell>
          <cell r="BA194">
            <v>3</v>
          </cell>
          <cell r="CY194">
            <v>3</v>
          </cell>
          <cell r="DF194">
            <v>0.75</v>
          </cell>
          <cell r="DG194">
            <v>0.75</v>
          </cell>
          <cell r="DH194">
            <v>3</v>
          </cell>
        </row>
        <row r="195">
          <cell r="D195" t="str">
            <v>劉家輝</v>
          </cell>
          <cell r="E195" t="str">
            <v>M357</v>
          </cell>
          <cell r="N195">
            <v>0</v>
          </cell>
          <cell r="O195">
            <v>0</v>
          </cell>
          <cell r="U195">
            <v>0</v>
          </cell>
          <cell r="AB195">
            <v>0</v>
          </cell>
          <cell r="AC195">
            <v>0</v>
          </cell>
          <cell r="AH195">
            <v>0</v>
          </cell>
          <cell r="AY195">
            <v>3</v>
          </cell>
          <cell r="BA195">
            <v>3</v>
          </cell>
          <cell r="CY195">
            <v>3</v>
          </cell>
          <cell r="DF195">
            <v>0.75</v>
          </cell>
          <cell r="DG195">
            <v>0.75</v>
          </cell>
          <cell r="DH195">
            <v>3</v>
          </cell>
        </row>
        <row r="196">
          <cell r="D196" t="str">
            <v>周銘楷</v>
          </cell>
          <cell r="E196" t="str">
            <v>M558</v>
          </cell>
          <cell r="N196">
            <v>0</v>
          </cell>
          <cell r="O196">
            <v>0</v>
          </cell>
          <cell r="U196">
            <v>0</v>
          </cell>
          <cell r="AB196">
            <v>0</v>
          </cell>
          <cell r="AC196">
            <v>0</v>
          </cell>
          <cell r="AH196">
            <v>0</v>
          </cell>
          <cell r="BI196">
            <v>18</v>
          </cell>
          <cell r="BW196">
            <v>12</v>
          </cell>
          <cell r="CY196">
            <v>3</v>
          </cell>
          <cell r="DF196">
            <v>0.75</v>
          </cell>
          <cell r="DG196">
            <v>0.75</v>
          </cell>
          <cell r="DH196">
            <v>3</v>
          </cell>
        </row>
        <row r="197">
          <cell r="D197" t="str">
            <v>張德曦</v>
          </cell>
          <cell r="E197" t="str">
            <v>M1078</v>
          </cell>
          <cell r="CY197">
            <v>3</v>
          </cell>
          <cell r="DF197">
            <v>0.75</v>
          </cell>
          <cell r="DG197">
            <v>0.75</v>
          </cell>
          <cell r="DH197">
            <v>3</v>
          </cell>
        </row>
        <row r="198">
          <cell r="D198" t="str">
            <v>周煒</v>
          </cell>
          <cell r="E198" t="str">
            <v>M1079</v>
          </cell>
          <cell r="CY198">
            <v>3</v>
          </cell>
          <cell r="DF198">
            <v>0.75</v>
          </cell>
          <cell r="DG198">
            <v>0.75</v>
          </cell>
          <cell r="DH198">
            <v>3</v>
          </cell>
        </row>
        <row r="199">
          <cell r="D199" t="str">
            <v>黃栢豪</v>
          </cell>
          <cell r="E199" t="str">
            <v>M1082</v>
          </cell>
          <cell r="CY199">
            <v>3</v>
          </cell>
          <cell r="DF199">
            <v>0.75</v>
          </cell>
          <cell r="DG199">
            <v>0.75</v>
          </cell>
          <cell r="DH199">
            <v>3</v>
          </cell>
        </row>
        <row r="200">
          <cell r="D200" t="str">
            <v>羅俊耀</v>
          </cell>
          <cell r="E200" t="str">
            <v>M1083</v>
          </cell>
          <cell r="CY200">
            <v>3</v>
          </cell>
          <cell r="DF200">
            <v>0.75</v>
          </cell>
          <cell r="DG200">
            <v>0.75</v>
          </cell>
          <cell r="DH200">
            <v>3</v>
          </cell>
        </row>
        <row r="201">
          <cell r="D201" t="str">
            <v>黃竣楷</v>
          </cell>
          <cell r="E201" t="str">
            <v>M1085</v>
          </cell>
          <cell r="CY201">
            <v>3</v>
          </cell>
          <cell r="DF201">
            <v>0.75</v>
          </cell>
          <cell r="DG201">
            <v>0.75</v>
          </cell>
          <cell r="DH201">
            <v>3</v>
          </cell>
        </row>
        <row r="202">
          <cell r="D202" t="str">
            <v>蔡寶珩</v>
          </cell>
          <cell r="E202" t="str">
            <v>M1086</v>
          </cell>
          <cell r="CY202">
            <v>3</v>
          </cell>
          <cell r="DF202">
            <v>0.75</v>
          </cell>
          <cell r="DG202">
            <v>0.75</v>
          </cell>
          <cell r="DH202">
            <v>3</v>
          </cell>
        </row>
        <row r="203">
          <cell r="D203" t="str">
            <v>趙彥嵐</v>
          </cell>
          <cell r="E203" t="str">
            <v>M1039</v>
          </cell>
          <cell r="CX203">
            <v>27</v>
          </cell>
          <cell r="DA203">
            <v>10</v>
          </cell>
          <cell r="DF203">
            <v>0</v>
          </cell>
          <cell r="DG203">
            <v>0</v>
          </cell>
          <cell r="DH203">
            <v>27</v>
          </cell>
        </row>
        <row r="204">
          <cell r="D204" t="str">
            <v>李晉瑋</v>
          </cell>
          <cell r="E204" t="str">
            <v>M949</v>
          </cell>
          <cell r="CQ204">
            <v>18</v>
          </cell>
          <cell r="CS204">
            <v>18</v>
          </cell>
          <cell r="CT204">
            <v>5</v>
          </cell>
          <cell r="CU204">
            <v>3</v>
          </cell>
          <cell r="CW204">
            <v>18</v>
          </cell>
          <cell r="CX204">
            <v>24</v>
          </cell>
          <cell r="DA204">
            <v>6</v>
          </cell>
          <cell r="DE204">
            <v>9</v>
          </cell>
          <cell r="DF204">
            <v>0</v>
          </cell>
          <cell r="DG204">
            <v>9</v>
          </cell>
          <cell r="DH204">
            <v>24</v>
          </cell>
        </row>
        <row r="205">
          <cell r="D205" t="str">
            <v>林子聰</v>
          </cell>
          <cell r="E205" t="str">
            <v>M957</v>
          </cell>
          <cell r="CQ205">
            <v>18</v>
          </cell>
          <cell r="CS205">
            <v>18</v>
          </cell>
          <cell r="CT205">
            <v>5</v>
          </cell>
          <cell r="CU205">
            <v>3</v>
          </cell>
          <cell r="CX205">
            <v>24</v>
          </cell>
          <cell r="DA205">
            <v>6</v>
          </cell>
          <cell r="DF205">
            <v>0</v>
          </cell>
          <cell r="DG205">
            <v>0</v>
          </cell>
          <cell r="DH205">
            <v>24</v>
          </cell>
        </row>
        <row r="206">
          <cell r="D206" t="str">
            <v>黃俊偉</v>
          </cell>
          <cell r="E206" t="str">
            <v>M112</v>
          </cell>
          <cell r="H206">
            <v>6</v>
          </cell>
          <cell r="J206">
            <v>12</v>
          </cell>
          <cell r="K206">
            <v>30</v>
          </cell>
          <cell r="L206">
            <v>21</v>
          </cell>
          <cell r="M206">
            <v>27</v>
          </cell>
          <cell r="N206">
            <v>78</v>
          </cell>
          <cell r="O206">
            <v>57</v>
          </cell>
          <cell r="P206">
            <v>30</v>
          </cell>
          <cell r="Q206">
            <v>42</v>
          </cell>
          <cell r="S206">
            <v>30</v>
          </cell>
          <cell r="T206">
            <v>36</v>
          </cell>
          <cell r="U206">
            <v>66</v>
          </cell>
          <cell r="V206">
            <v>66</v>
          </cell>
          <cell r="W206">
            <v>72</v>
          </cell>
          <cell r="X206">
            <v>72</v>
          </cell>
          <cell r="Y206">
            <v>33</v>
          </cell>
          <cell r="Z206">
            <v>33</v>
          </cell>
          <cell r="AA206">
            <v>33</v>
          </cell>
          <cell r="AB206">
            <v>99</v>
          </cell>
          <cell r="AC206">
            <v>66</v>
          </cell>
          <cell r="AD206">
            <v>72</v>
          </cell>
          <cell r="AE206">
            <v>66</v>
          </cell>
          <cell r="AF206">
            <v>72</v>
          </cell>
          <cell r="AG206">
            <v>72</v>
          </cell>
          <cell r="AH206">
            <v>144</v>
          </cell>
          <cell r="AI206">
            <v>72</v>
          </cell>
          <cell r="AJ206">
            <v>72</v>
          </cell>
          <cell r="AK206">
            <v>72</v>
          </cell>
          <cell r="AL206">
            <v>72</v>
          </cell>
          <cell r="AN206">
            <v>72</v>
          </cell>
          <cell r="AO206">
            <v>72</v>
          </cell>
          <cell r="AP206">
            <v>54</v>
          </cell>
          <cell r="AQ206">
            <v>72</v>
          </cell>
          <cell r="AR206">
            <v>33</v>
          </cell>
          <cell r="AS206">
            <v>36</v>
          </cell>
          <cell r="AT206">
            <v>24</v>
          </cell>
          <cell r="AU206">
            <v>69</v>
          </cell>
          <cell r="AV206">
            <v>48</v>
          </cell>
          <cell r="AW206">
            <v>72</v>
          </cell>
          <cell r="AX206">
            <v>36</v>
          </cell>
          <cell r="AY206">
            <v>36</v>
          </cell>
          <cell r="AZ206">
            <v>30</v>
          </cell>
          <cell r="BA206">
            <v>72</v>
          </cell>
          <cell r="BB206">
            <v>60</v>
          </cell>
          <cell r="BC206">
            <v>72</v>
          </cell>
          <cell r="BD206">
            <v>30</v>
          </cell>
          <cell r="BE206">
            <v>36</v>
          </cell>
          <cell r="BF206">
            <v>36</v>
          </cell>
          <cell r="BG206">
            <v>72</v>
          </cell>
          <cell r="BH206">
            <v>60</v>
          </cell>
          <cell r="BI206">
            <v>72</v>
          </cell>
          <cell r="BJ206">
            <v>36</v>
          </cell>
          <cell r="BK206">
            <v>33</v>
          </cell>
          <cell r="BL206">
            <v>27</v>
          </cell>
          <cell r="BM206">
            <v>69</v>
          </cell>
          <cell r="BN206">
            <v>57</v>
          </cell>
          <cell r="BR206">
            <v>48</v>
          </cell>
          <cell r="BS206">
            <v>48</v>
          </cell>
          <cell r="BT206">
            <v>27</v>
          </cell>
          <cell r="BU206">
            <v>30</v>
          </cell>
          <cell r="BV206">
            <v>54</v>
          </cell>
          <cell r="BW206">
            <v>72</v>
          </cell>
          <cell r="BX206">
            <v>66</v>
          </cell>
          <cell r="BY206">
            <v>54</v>
          </cell>
          <cell r="BZ206">
            <v>66</v>
          </cell>
          <cell r="CA206">
            <v>60</v>
          </cell>
          <cell r="CC206">
            <v>60</v>
          </cell>
          <cell r="CD206">
            <v>54</v>
          </cell>
          <cell r="CE206">
            <v>60</v>
          </cell>
          <cell r="CF206">
            <v>66</v>
          </cell>
          <cell r="CH206">
            <v>66</v>
          </cell>
          <cell r="CI206">
            <v>48</v>
          </cell>
          <cell r="CJ206">
            <v>66</v>
          </cell>
          <cell r="CK206" t="e">
            <v>#REF!</v>
          </cell>
          <cell r="CM206">
            <v>66</v>
          </cell>
          <cell r="CO206">
            <v>54</v>
          </cell>
          <cell r="CP206">
            <v>54</v>
          </cell>
          <cell r="CQ206">
            <v>60</v>
          </cell>
          <cell r="CS206">
            <v>60</v>
          </cell>
          <cell r="CU206">
            <v>60</v>
          </cell>
          <cell r="CV206">
            <v>66</v>
          </cell>
          <cell r="CW206">
            <v>36</v>
          </cell>
          <cell r="CX206">
            <v>45</v>
          </cell>
          <cell r="DF206">
            <v>0</v>
          </cell>
          <cell r="DG206">
            <v>0</v>
          </cell>
          <cell r="DH206">
            <v>99</v>
          </cell>
        </row>
        <row r="207">
          <cell r="D207" t="str">
            <v>馮力揚</v>
          </cell>
          <cell r="E207" t="str">
            <v>M978</v>
          </cell>
          <cell r="CQ207">
            <v>3</v>
          </cell>
          <cell r="CR207">
            <v>24</v>
          </cell>
          <cell r="CS207">
            <v>24</v>
          </cell>
          <cell r="CT207">
            <v>4</v>
          </cell>
          <cell r="CU207">
            <v>3</v>
          </cell>
          <cell r="DA207">
            <v>8</v>
          </cell>
          <cell r="DE207">
            <v>6</v>
          </cell>
          <cell r="DF207">
            <v>0</v>
          </cell>
          <cell r="DG207">
            <v>6</v>
          </cell>
          <cell r="DH207">
            <v>0</v>
          </cell>
        </row>
        <row r="208">
          <cell r="D208" t="str">
            <v>劉力行</v>
          </cell>
          <cell r="E208" t="str">
            <v>M1068</v>
          </cell>
          <cell r="DA208">
            <v>8</v>
          </cell>
          <cell r="DF208">
            <v>0</v>
          </cell>
          <cell r="DG208">
            <v>0</v>
          </cell>
          <cell r="DH208">
            <v>0</v>
          </cell>
        </row>
        <row r="209">
          <cell r="D209" t="str">
            <v>吳子烙</v>
          </cell>
          <cell r="E209" t="str">
            <v>M1072</v>
          </cell>
          <cell r="DA209">
            <v>8</v>
          </cell>
          <cell r="DE209">
            <v>6</v>
          </cell>
          <cell r="DF209">
            <v>0</v>
          </cell>
          <cell r="DG209">
            <v>6</v>
          </cell>
          <cell r="DH209">
            <v>0</v>
          </cell>
        </row>
        <row r="210">
          <cell r="D210" t="str">
            <v>李柏希</v>
          </cell>
          <cell r="E210" t="str">
            <v>M1062</v>
          </cell>
          <cell r="DA210">
            <v>7</v>
          </cell>
          <cell r="DF210">
            <v>0</v>
          </cell>
          <cell r="DG210">
            <v>0</v>
          </cell>
          <cell r="DH210">
            <v>0</v>
          </cell>
        </row>
        <row r="211">
          <cell r="D211" t="str">
            <v>陳嘉鏗</v>
          </cell>
          <cell r="E211" t="str">
            <v>M1063</v>
          </cell>
          <cell r="DA211">
            <v>7</v>
          </cell>
          <cell r="DF211">
            <v>0</v>
          </cell>
          <cell r="DG211">
            <v>0</v>
          </cell>
          <cell r="DH211">
            <v>0</v>
          </cell>
        </row>
        <row r="212">
          <cell r="D212" t="str">
            <v>林詩朗</v>
          </cell>
          <cell r="E212" t="str">
            <v>M675</v>
          </cell>
          <cell r="BQ212">
            <v>3</v>
          </cell>
          <cell r="BU212">
            <v>15</v>
          </cell>
          <cell r="BW212">
            <v>36</v>
          </cell>
          <cell r="BX212">
            <v>27</v>
          </cell>
          <cell r="BY212">
            <v>36</v>
          </cell>
          <cell r="BZ212">
            <v>24</v>
          </cell>
          <cell r="CA212">
            <v>27</v>
          </cell>
          <cell r="CB212">
            <v>0</v>
          </cell>
          <cell r="CC212">
            <v>27</v>
          </cell>
          <cell r="CE212">
            <v>36</v>
          </cell>
          <cell r="CF212">
            <v>0</v>
          </cell>
          <cell r="CH212">
            <v>0</v>
          </cell>
          <cell r="CR212">
            <v>24</v>
          </cell>
          <cell r="CS212">
            <v>24</v>
          </cell>
          <cell r="CW212">
            <v>24</v>
          </cell>
          <cell r="CX212">
            <v>27</v>
          </cell>
          <cell r="DF212">
            <v>0</v>
          </cell>
          <cell r="DG212">
            <v>0</v>
          </cell>
          <cell r="DH212">
            <v>27</v>
          </cell>
        </row>
        <row r="213">
          <cell r="D213" t="str">
            <v>潘卓爾</v>
          </cell>
          <cell r="E213" t="str">
            <v>M198</v>
          </cell>
          <cell r="U213">
            <v>0</v>
          </cell>
          <cell r="X213">
            <v>0</v>
          </cell>
          <cell r="Y213">
            <v>12</v>
          </cell>
          <cell r="AB213">
            <v>12</v>
          </cell>
          <cell r="AC213">
            <v>12</v>
          </cell>
          <cell r="AE213">
            <v>30</v>
          </cell>
          <cell r="AG213">
            <v>0</v>
          </cell>
          <cell r="AH213">
            <v>0</v>
          </cell>
          <cell r="AJ213">
            <v>36</v>
          </cell>
          <cell r="AK213">
            <v>18</v>
          </cell>
          <cell r="AL213">
            <v>30</v>
          </cell>
          <cell r="AN213">
            <v>54</v>
          </cell>
          <cell r="AO213">
            <v>54</v>
          </cell>
          <cell r="AQ213">
            <v>24</v>
          </cell>
          <cell r="AR213">
            <v>12</v>
          </cell>
          <cell r="AT213">
            <v>18</v>
          </cell>
          <cell r="AU213">
            <v>30</v>
          </cell>
          <cell r="AV213">
            <v>12</v>
          </cell>
          <cell r="AW213">
            <v>42</v>
          </cell>
          <cell r="AX213">
            <v>18</v>
          </cell>
          <cell r="AZ213">
            <v>24</v>
          </cell>
          <cell r="BA213">
            <v>42</v>
          </cell>
          <cell r="BB213">
            <v>24</v>
          </cell>
          <cell r="BC213">
            <v>42</v>
          </cell>
          <cell r="BF213">
            <v>12</v>
          </cell>
          <cell r="BG213">
            <v>12</v>
          </cell>
          <cell r="BH213">
            <v>36</v>
          </cell>
          <cell r="BI213">
            <v>36</v>
          </cell>
          <cell r="BJ213">
            <v>24</v>
          </cell>
          <cell r="BK213">
            <v>24</v>
          </cell>
          <cell r="BL213">
            <v>21</v>
          </cell>
          <cell r="BM213">
            <v>48</v>
          </cell>
          <cell r="BN213">
            <v>24</v>
          </cell>
          <cell r="BQ213">
            <v>15</v>
          </cell>
          <cell r="BR213">
            <v>18</v>
          </cell>
          <cell r="BS213">
            <v>36</v>
          </cell>
          <cell r="BT213">
            <v>21</v>
          </cell>
          <cell r="BV213">
            <v>24</v>
          </cell>
          <cell r="BW213">
            <v>36</v>
          </cell>
          <cell r="BX213">
            <v>27</v>
          </cell>
          <cell r="BY213">
            <v>36</v>
          </cell>
          <cell r="BZ213">
            <v>0</v>
          </cell>
          <cell r="CA213">
            <v>27</v>
          </cell>
          <cell r="CB213">
            <v>0</v>
          </cell>
          <cell r="CC213">
            <v>27</v>
          </cell>
          <cell r="CE213">
            <v>36</v>
          </cell>
          <cell r="CF213">
            <v>0</v>
          </cell>
          <cell r="CH213">
            <v>0</v>
          </cell>
          <cell r="CW213">
            <v>24</v>
          </cell>
          <cell r="CX213">
            <v>27</v>
          </cell>
          <cell r="DF213">
            <v>0</v>
          </cell>
          <cell r="DG213">
            <v>0</v>
          </cell>
          <cell r="DH213">
            <v>27</v>
          </cell>
        </row>
        <row r="214">
          <cell r="D214" t="str">
            <v>張竣棓</v>
          </cell>
          <cell r="E214" t="str">
            <v>M940</v>
          </cell>
          <cell r="CP214">
            <v>24</v>
          </cell>
          <cell r="CV214">
            <v>27</v>
          </cell>
          <cell r="CW214">
            <v>18</v>
          </cell>
          <cell r="CX214">
            <v>24</v>
          </cell>
          <cell r="CY214">
            <v>0</v>
          </cell>
          <cell r="DF214">
            <v>0</v>
          </cell>
          <cell r="DG214">
            <v>0</v>
          </cell>
          <cell r="DH214">
            <v>48</v>
          </cell>
        </row>
        <row r="215">
          <cell r="D215" t="str">
            <v>陳銘琛</v>
          </cell>
          <cell r="E215" t="str">
            <v>M986</v>
          </cell>
          <cell r="CV215">
            <v>27</v>
          </cell>
          <cell r="CW215">
            <v>18</v>
          </cell>
          <cell r="CX215">
            <v>24</v>
          </cell>
          <cell r="CY215">
            <v>0</v>
          </cell>
          <cell r="DF215">
            <v>0</v>
          </cell>
          <cell r="DG215">
            <v>0</v>
          </cell>
          <cell r="DH215">
            <v>24</v>
          </cell>
        </row>
        <row r="216">
          <cell r="D216" t="str">
            <v>車孝男</v>
          </cell>
          <cell r="E216" t="str">
            <v>M991</v>
          </cell>
          <cell r="CW216">
            <v>3</v>
          </cell>
          <cell r="CX216">
            <v>24</v>
          </cell>
          <cell r="DF216">
            <v>0</v>
          </cell>
          <cell r="DG216">
            <v>0</v>
          </cell>
          <cell r="DH216">
            <v>24</v>
          </cell>
        </row>
        <row r="217">
          <cell r="D217" t="str">
            <v>林融</v>
          </cell>
          <cell r="E217" t="str">
            <v>M959</v>
          </cell>
          <cell r="CQ217">
            <v>24</v>
          </cell>
          <cell r="CS217">
            <v>24</v>
          </cell>
          <cell r="CT217">
            <v>5</v>
          </cell>
          <cell r="DA217">
            <v>6</v>
          </cell>
          <cell r="DF217">
            <v>0</v>
          </cell>
          <cell r="DG217">
            <v>0</v>
          </cell>
          <cell r="DH217">
            <v>0</v>
          </cell>
        </row>
        <row r="218">
          <cell r="D218" t="str">
            <v>野澤健</v>
          </cell>
          <cell r="E218" t="str">
            <v>M1009</v>
          </cell>
          <cell r="DA218">
            <v>6</v>
          </cell>
          <cell r="DF218">
            <v>0</v>
          </cell>
          <cell r="DG218">
            <v>0</v>
          </cell>
          <cell r="DH218">
            <v>0</v>
          </cell>
        </row>
        <row r="219">
          <cell r="D219" t="str">
            <v>梁鏡城</v>
          </cell>
          <cell r="E219" t="str">
            <v>M1064</v>
          </cell>
          <cell r="DA219">
            <v>6</v>
          </cell>
          <cell r="DF219">
            <v>0</v>
          </cell>
          <cell r="DG219">
            <v>0</v>
          </cell>
          <cell r="DH219">
            <v>0</v>
          </cell>
        </row>
        <row r="220">
          <cell r="D220" t="str">
            <v>謝啟承</v>
          </cell>
          <cell r="E220" t="str">
            <v>M1069</v>
          </cell>
          <cell r="DA220">
            <v>6</v>
          </cell>
          <cell r="DF220">
            <v>0</v>
          </cell>
          <cell r="DG220">
            <v>0</v>
          </cell>
          <cell r="DH220">
            <v>0</v>
          </cell>
        </row>
        <row r="221">
          <cell r="D221" t="str">
            <v>鄭嘉偉</v>
          </cell>
          <cell r="E221" t="str">
            <v>M1073</v>
          </cell>
          <cell r="DA221">
            <v>6</v>
          </cell>
          <cell r="DF221">
            <v>0</v>
          </cell>
          <cell r="DG221">
            <v>0</v>
          </cell>
          <cell r="DH221">
            <v>0</v>
          </cell>
        </row>
        <row r="222">
          <cell r="D222" t="str">
            <v>陳嘉誠</v>
          </cell>
          <cell r="E222" t="str">
            <v>M1075</v>
          </cell>
          <cell r="DA222">
            <v>6</v>
          </cell>
          <cell r="DF222">
            <v>0</v>
          </cell>
          <cell r="DG222">
            <v>0</v>
          </cell>
          <cell r="DH222">
            <v>0</v>
          </cell>
        </row>
        <row r="223">
          <cell r="D223" t="str">
            <v>劉卓楠</v>
          </cell>
          <cell r="E223" t="str">
            <v>M142</v>
          </cell>
          <cell r="CR223">
            <v>30</v>
          </cell>
          <cell r="CS223">
            <v>30</v>
          </cell>
          <cell r="CU223">
            <v>3</v>
          </cell>
          <cell r="CX223">
            <v>3</v>
          </cell>
          <cell r="DA223">
            <v>5</v>
          </cell>
          <cell r="DF223">
            <v>0</v>
          </cell>
          <cell r="DG223">
            <v>0</v>
          </cell>
          <cell r="DH223">
            <v>3</v>
          </cell>
        </row>
        <row r="224">
          <cell r="D224" t="str">
            <v>莫天寶</v>
          </cell>
          <cell r="E224" t="str">
            <v>M1022</v>
          </cell>
          <cell r="CX224">
            <v>3</v>
          </cell>
          <cell r="DA224">
            <v>5</v>
          </cell>
          <cell r="DF224">
            <v>0</v>
          </cell>
          <cell r="DG224">
            <v>0</v>
          </cell>
          <cell r="DH224">
            <v>3</v>
          </cell>
        </row>
        <row r="225">
          <cell r="D225" t="str">
            <v>廖巍金</v>
          </cell>
          <cell r="E225" t="str">
            <v>M874</v>
          </cell>
          <cell r="CE225">
            <v>18</v>
          </cell>
          <cell r="DA225">
            <v>5</v>
          </cell>
          <cell r="DF225">
            <v>0</v>
          </cell>
          <cell r="DG225">
            <v>0</v>
          </cell>
          <cell r="DH225">
            <v>0</v>
          </cell>
        </row>
        <row r="226">
          <cell r="D226" t="str">
            <v>郭君豪</v>
          </cell>
          <cell r="E226" t="str">
            <v>M872</v>
          </cell>
          <cell r="CE226">
            <v>18</v>
          </cell>
          <cell r="DA226">
            <v>5</v>
          </cell>
          <cell r="DF226">
            <v>0</v>
          </cell>
          <cell r="DG226">
            <v>0</v>
          </cell>
          <cell r="DH226">
            <v>0</v>
          </cell>
        </row>
        <row r="227">
          <cell r="D227" t="str">
            <v>黃智豪</v>
          </cell>
          <cell r="E227" t="str">
            <v>M1038</v>
          </cell>
          <cell r="DA227">
            <v>5</v>
          </cell>
          <cell r="DF227">
            <v>0</v>
          </cell>
          <cell r="DG227">
            <v>0</v>
          </cell>
          <cell r="DH227">
            <v>0</v>
          </cell>
        </row>
        <row r="228">
          <cell r="D228" t="str">
            <v>陳樂衡</v>
          </cell>
          <cell r="E228" t="str">
            <v>M1049</v>
          </cell>
          <cell r="DA228">
            <v>5</v>
          </cell>
          <cell r="DF228">
            <v>0</v>
          </cell>
          <cell r="DG228">
            <v>0</v>
          </cell>
          <cell r="DH228">
            <v>0</v>
          </cell>
        </row>
        <row r="229">
          <cell r="D229" t="str">
            <v>羅曉軒</v>
          </cell>
          <cell r="E229" t="str">
            <v>M1058</v>
          </cell>
          <cell r="DA229">
            <v>5</v>
          </cell>
          <cell r="DF229">
            <v>0</v>
          </cell>
          <cell r="DG229">
            <v>0</v>
          </cell>
          <cell r="DH229">
            <v>0</v>
          </cell>
        </row>
        <row r="230">
          <cell r="D230" t="str">
            <v>蔣加灝</v>
          </cell>
          <cell r="E230" t="str">
            <v>M1059</v>
          </cell>
          <cell r="DA230">
            <v>5</v>
          </cell>
          <cell r="DF230">
            <v>0</v>
          </cell>
          <cell r="DG230">
            <v>0</v>
          </cell>
          <cell r="DH230">
            <v>0</v>
          </cell>
        </row>
        <row r="231">
          <cell r="D231" t="str">
            <v>陳明康</v>
          </cell>
          <cell r="E231" t="str">
            <v>M1065</v>
          </cell>
          <cell r="DA231">
            <v>5</v>
          </cell>
          <cell r="DF231">
            <v>0</v>
          </cell>
          <cell r="DG231">
            <v>0</v>
          </cell>
          <cell r="DH231">
            <v>0</v>
          </cell>
        </row>
        <row r="232">
          <cell r="D232" t="str">
            <v>蕭洛塱</v>
          </cell>
          <cell r="E232" t="str">
            <v>M1066</v>
          </cell>
          <cell r="DA232">
            <v>5</v>
          </cell>
          <cell r="DF232">
            <v>0</v>
          </cell>
          <cell r="DG232">
            <v>0</v>
          </cell>
          <cell r="DH232">
            <v>0</v>
          </cell>
        </row>
        <row r="233">
          <cell r="D233" t="str">
            <v>蕭景曦</v>
          </cell>
          <cell r="E233" t="str">
            <v>M1067</v>
          </cell>
          <cell r="DA233">
            <v>5</v>
          </cell>
          <cell r="DF233">
            <v>0</v>
          </cell>
          <cell r="DG233">
            <v>0</v>
          </cell>
          <cell r="DH233">
            <v>0</v>
          </cell>
        </row>
        <row r="234">
          <cell r="D234" t="str">
            <v>麥浩暘</v>
          </cell>
          <cell r="E234" t="str">
            <v>M665</v>
          </cell>
          <cell r="BQ234">
            <v>9</v>
          </cell>
          <cell r="BS234">
            <v>36</v>
          </cell>
          <cell r="BT234">
            <v>15</v>
          </cell>
          <cell r="BU234">
            <v>15</v>
          </cell>
          <cell r="BV234">
            <v>36</v>
          </cell>
          <cell r="BW234">
            <v>48</v>
          </cell>
          <cell r="BX234">
            <v>42</v>
          </cell>
          <cell r="BY234">
            <v>36</v>
          </cell>
          <cell r="BZ234">
            <v>0</v>
          </cell>
          <cell r="CA234">
            <v>36</v>
          </cell>
          <cell r="CB234">
            <v>42</v>
          </cell>
          <cell r="CC234">
            <v>42</v>
          </cell>
          <cell r="CD234">
            <v>24</v>
          </cell>
          <cell r="CE234">
            <v>36</v>
          </cell>
          <cell r="CF234">
            <v>24</v>
          </cell>
          <cell r="CH234">
            <v>24</v>
          </cell>
          <cell r="CI234">
            <v>18</v>
          </cell>
          <cell r="CO234">
            <v>27</v>
          </cell>
          <cell r="CP234">
            <v>24</v>
          </cell>
          <cell r="CQ234">
            <v>24</v>
          </cell>
          <cell r="CS234">
            <v>24</v>
          </cell>
          <cell r="CW234">
            <v>3</v>
          </cell>
          <cell r="CX234">
            <v>18</v>
          </cell>
          <cell r="CY234">
            <v>0</v>
          </cell>
          <cell r="DF234">
            <v>0</v>
          </cell>
          <cell r="DG234">
            <v>0</v>
          </cell>
          <cell r="DH234">
            <v>42</v>
          </cell>
        </row>
        <row r="235">
          <cell r="D235" t="str">
            <v>邱詩皓</v>
          </cell>
          <cell r="E235" t="str">
            <v>M968</v>
          </cell>
          <cell r="CR235">
            <v>24</v>
          </cell>
          <cell r="CS235">
            <v>24</v>
          </cell>
          <cell r="CT235">
            <v>4</v>
          </cell>
          <cell r="CV235">
            <v>24</v>
          </cell>
          <cell r="CX235">
            <v>18</v>
          </cell>
          <cell r="DF235">
            <v>0</v>
          </cell>
          <cell r="DG235">
            <v>0</v>
          </cell>
          <cell r="DH235">
            <v>18</v>
          </cell>
        </row>
        <row r="236">
          <cell r="D236" t="str">
            <v>孫進邦</v>
          </cell>
          <cell r="E236" t="str">
            <v>M964</v>
          </cell>
          <cell r="CV236">
            <v>0</v>
          </cell>
          <cell r="DA236">
            <v>4</v>
          </cell>
          <cell r="DF236">
            <v>0</v>
          </cell>
          <cell r="DG236">
            <v>0</v>
          </cell>
          <cell r="DH236">
            <v>0</v>
          </cell>
        </row>
        <row r="237">
          <cell r="D237" t="str">
            <v>張浩樞</v>
          </cell>
          <cell r="E237" t="str">
            <v>M1050</v>
          </cell>
          <cell r="DA237">
            <v>4</v>
          </cell>
          <cell r="DF237">
            <v>0</v>
          </cell>
          <cell r="DG237">
            <v>0</v>
          </cell>
          <cell r="DH237">
            <v>0</v>
          </cell>
        </row>
        <row r="238">
          <cell r="D238" t="str">
            <v>張慶暉</v>
          </cell>
          <cell r="E238" t="str">
            <v>M1051</v>
          </cell>
          <cell r="DA238">
            <v>4</v>
          </cell>
          <cell r="DF238">
            <v>0</v>
          </cell>
          <cell r="DG238">
            <v>0</v>
          </cell>
          <cell r="DH238">
            <v>0</v>
          </cell>
        </row>
        <row r="239">
          <cell r="D239" t="str">
            <v>丘尚融</v>
          </cell>
          <cell r="E239" t="str">
            <v>M1053</v>
          </cell>
          <cell r="DA239">
            <v>4</v>
          </cell>
          <cell r="DE239">
            <v>7</v>
          </cell>
          <cell r="DF239">
            <v>0</v>
          </cell>
          <cell r="DG239">
            <v>7</v>
          </cell>
          <cell r="DH239">
            <v>0</v>
          </cell>
        </row>
        <row r="240">
          <cell r="D240" t="str">
            <v>郭晞洛</v>
          </cell>
          <cell r="E240" t="str">
            <v>M1054</v>
          </cell>
          <cell r="DA240">
            <v>4</v>
          </cell>
          <cell r="DE240">
            <v>9</v>
          </cell>
          <cell r="DF240">
            <v>0</v>
          </cell>
          <cell r="DG240">
            <v>9</v>
          </cell>
          <cell r="DH240">
            <v>0</v>
          </cell>
        </row>
        <row r="241">
          <cell r="D241" t="str">
            <v>莫鎮球</v>
          </cell>
          <cell r="E241" t="str">
            <v>M1055</v>
          </cell>
          <cell r="DA241">
            <v>4</v>
          </cell>
          <cell r="DF241">
            <v>0</v>
          </cell>
          <cell r="DG241">
            <v>0</v>
          </cell>
          <cell r="DH241">
            <v>0</v>
          </cell>
        </row>
        <row r="242">
          <cell r="D242" t="str">
            <v>趙信謙</v>
          </cell>
          <cell r="E242" t="str">
            <v>M1070</v>
          </cell>
          <cell r="DA242">
            <v>4</v>
          </cell>
          <cell r="DF242">
            <v>0</v>
          </cell>
          <cell r="DG242">
            <v>0</v>
          </cell>
          <cell r="DH242">
            <v>0</v>
          </cell>
        </row>
        <row r="243">
          <cell r="D243" t="str">
            <v>羅卓軒</v>
          </cell>
          <cell r="E243" t="str">
            <v>M1071</v>
          </cell>
          <cell r="DA243">
            <v>4</v>
          </cell>
          <cell r="DF243">
            <v>0</v>
          </cell>
          <cell r="DG243">
            <v>0</v>
          </cell>
          <cell r="DH243">
            <v>0</v>
          </cell>
        </row>
        <row r="244">
          <cell r="D244" t="str">
            <v>葉敬亮</v>
          </cell>
          <cell r="E244" t="str">
            <v>M501</v>
          </cell>
          <cell r="N244">
            <v>0</v>
          </cell>
          <cell r="O244">
            <v>23</v>
          </cell>
          <cell r="U244">
            <v>0</v>
          </cell>
          <cell r="AB244">
            <v>0</v>
          </cell>
          <cell r="AC244">
            <v>23</v>
          </cell>
          <cell r="AH244">
            <v>0</v>
          </cell>
          <cell r="BP244">
            <v>9</v>
          </cell>
          <cell r="BQ244">
            <v>18</v>
          </cell>
          <cell r="BS244">
            <v>24</v>
          </cell>
          <cell r="BV244">
            <v>12</v>
          </cell>
          <cell r="BW244">
            <v>18</v>
          </cell>
          <cell r="CW244">
            <v>3</v>
          </cell>
          <cell r="CX244">
            <v>3</v>
          </cell>
          <cell r="DF244">
            <v>0</v>
          </cell>
          <cell r="DG244">
            <v>0</v>
          </cell>
          <cell r="DH244">
            <v>3</v>
          </cell>
        </row>
        <row r="245">
          <cell r="D245" t="str">
            <v>李俊軒</v>
          </cell>
          <cell r="E245" t="str">
            <v>M993</v>
          </cell>
          <cell r="CW245">
            <v>3</v>
          </cell>
          <cell r="CX245">
            <v>3</v>
          </cell>
          <cell r="DF245">
            <v>0</v>
          </cell>
          <cell r="DG245">
            <v>0</v>
          </cell>
          <cell r="DH245">
            <v>3</v>
          </cell>
        </row>
        <row r="246">
          <cell r="D246" t="str">
            <v>林文杰</v>
          </cell>
          <cell r="E246" t="str">
            <v>M992</v>
          </cell>
          <cell r="CW246">
            <v>3</v>
          </cell>
          <cell r="CX246">
            <v>3</v>
          </cell>
          <cell r="DF246">
            <v>0</v>
          </cell>
          <cell r="DG246">
            <v>0</v>
          </cell>
          <cell r="DH246">
            <v>3</v>
          </cell>
        </row>
        <row r="247">
          <cell r="D247" t="str">
            <v>卓少雄</v>
          </cell>
          <cell r="E247" t="str">
            <v>M970</v>
          </cell>
          <cell r="CV247">
            <v>3</v>
          </cell>
          <cell r="CX247">
            <v>3</v>
          </cell>
          <cell r="DF247">
            <v>0</v>
          </cell>
          <cell r="DG247">
            <v>0</v>
          </cell>
          <cell r="DH247">
            <v>3</v>
          </cell>
        </row>
        <row r="248">
          <cell r="D248" t="str">
            <v>李偉瀧</v>
          </cell>
          <cell r="E248" t="str">
            <v>M417</v>
          </cell>
          <cell r="N248">
            <v>0</v>
          </cell>
          <cell r="O248">
            <v>0</v>
          </cell>
          <cell r="U248">
            <v>0</v>
          </cell>
          <cell r="Z248">
            <v>9</v>
          </cell>
          <cell r="AB248">
            <v>9</v>
          </cell>
          <cell r="AC248">
            <v>9</v>
          </cell>
          <cell r="AH248">
            <v>0</v>
          </cell>
          <cell r="CX248">
            <v>3</v>
          </cell>
          <cell r="DF248">
            <v>0</v>
          </cell>
          <cell r="DG248">
            <v>0</v>
          </cell>
          <cell r="DH248">
            <v>3</v>
          </cell>
        </row>
        <row r="249">
          <cell r="D249" t="str">
            <v>錢俊傑</v>
          </cell>
          <cell r="E249" t="str">
            <v>M1008</v>
          </cell>
          <cell r="CX249">
            <v>3</v>
          </cell>
          <cell r="DF249">
            <v>0</v>
          </cell>
          <cell r="DG249">
            <v>0</v>
          </cell>
          <cell r="DH249">
            <v>3</v>
          </cell>
        </row>
        <row r="250">
          <cell r="D250" t="str">
            <v>陳鍵烯</v>
          </cell>
          <cell r="E250" t="str">
            <v>M1013</v>
          </cell>
          <cell r="CX250">
            <v>3</v>
          </cell>
          <cell r="DF250">
            <v>0</v>
          </cell>
          <cell r="DG250">
            <v>0</v>
          </cell>
          <cell r="DH250">
            <v>3</v>
          </cell>
        </row>
        <row r="251">
          <cell r="D251" t="str">
            <v>陳堡然</v>
          </cell>
          <cell r="E251" t="str">
            <v>M1014</v>
          </cell>
          <cell r="CX251">
            <v>3</v>
          </cell>
          <cell r="DF251">
            <v>0</v>
          </cell>
          <cell r="DG251">
            <v>0</v>
          </cell>
          <cell r="DH251">
            <v>3</v>
          </cell>
        </row>
        <row r="252">
          <cell r="D252" t="str">
            <v>鍾興洲</v>
          </cell>
          <cell r="E252" t="str">
            <v>M1015</v>
          </cell>
          <cell r="CX252">
            <v>3</v>
          </cell>
          <cell r="DF252">
            <v>0</v>
          </cell>
          <cell r="DG252">
            <v>0</v>
          </cell>
          <cell r="DH252">
            <v>3</v>
          </cell>
        </row>
        <row r="253">
          <cell r="D253" t="str">
            <v>凌贊豐</v>
          </cell>
          <cell r="E253" t="str">
            <v>M1016</v>
          </cell>
          <cell r="CX253">
            <v>3</v>
          </cell>
          <cell r="DF253">
            <v>0</v>
          </cell>
          <cell r="DG253">
            <v>0</v>
          </cell>
          <cell r="DH253">
            <v>3</v>
          </cell>
        </row>
        <row r="254">
          <cell r="D254" t="str">
            <v>李顯陽</v>
          </cell>
          <cell r="E254" t="str">
            <v>M1017</v>
          </cell>
          <cell r="CX254">
            <v>3</v>
          </cell>
          <cell r="DF254">
            <v>0</v>
          </cell>
          <cell r="DG254">
            <v>0</v>
          </cell>
          <cell r="DH254">
            <v>3</v>
          </cell>
        </row>
        <row r="255">
          <cell r="D255" t="str">
            <v>杜嘉軒</v>
          </cell>
          <cell r="E255" t="str">
            <v>M1019</v>
          </cell>
          <cell r="CX255">
            <v>3</v>
          </cell>
          <cell r="DF255">
            <v>0</v>
          </cell>
          <cell r="DG255">
            <v>0</v>
          </cell>
          <cell r="DH255">
            <v>3</v>
          </cell>
        </row>
        <row r="256">
          <cell r="D256" t="str">
            <v>黃梓傑</v>
          </cell>
          <cell r="E256" t="str">
            <v>M1023</v>
          </cell>
          <cell r="CX256">
            <v>3</v>
          </cell>
          <cell r="DF256">
            <v>0</v>
          </cell>
          <cell r="DG256">
            <v>0</v>
          </cell>
          <cell r="DH256">
            <v>3</v>
          </cell>
        </row>
        <row r="257">
          <cell r="D257" t="str">
            <v>周駿傑</v>
          </cell>
          <cell r="E257" t="str">
            <v>M1024</v>
          </cell>
          <cell r="CX257">
            <v>3</v>
          </cell>
          <cell r="DF257">
            <v>0</v>
          </cell>
          <cell r="DG257">
            <v>0</v>
          </cell>
          <cell r="DH257">
            <v>3</v>
          </cell>
        </row>
        <row r="258">
          <cell r="D258" t="str">
            <v>阮斯衡</v>
          </cell>
          <cell r="E258" t="str">
            <v>M1027</v>
          </cell>
          <cell r="CX258">
            <v>3</v>
          </cell>
          <cell r="DF258">
            <v>0</v>
          </cell>
          <cell r="DG258">
            <v>0</v>
          </cell>
          <cell r="DH258">
            <v>3</v>
          </cell>
        </row>
        <row r="259">
          <cell r="D259" t="str">
            <v>林子軒</v>
          </cell>
          <cell r="E259" t="str">
            <v>M1028</v>
          </cell>
          <cell r="CX259">
            <v>3</v>
          </cell>
          <cell r="DF259">
            <v>0</v>
          </cell>
          <cell r="DG259">
            <v>0</v>
          </cell>
          <cell r="DH259">
            <v>3</v>
          </cell>
        </row>
        <row r="260">
          <cell r="D260" t="str">
            <v>伍卓珩</v>
          </cell>
          <cell r="E260" t="str">
            <v>M1029</v>
          </cell>
          <cell r="CX260">
            <v>3</v>
          </cell>
          <cell r="DF260">
            <v>0</v>
          </cell>
          <cell r="DG260">
            <v>0</v>
          </cell>
          <cell r="DH260">
            <v>3</v>
          </cell>
        </row>
        <row r="261">
          <cell r="D261" t="str">
            <v>陳子皓</v>
          </cell>
          <cell r="E261" t="str">
            <v>M1033</v>
          </cell>
          <cell r="CX261">
            <v>3</v>
          </cell>
          <cell r="DF261">
            <v>0</v>
          </cell>
          <cell r="DG261">
            <v>0</v>
          </cell>
          <cell r="DH261">
            <v>3</v>
          </cell>
        </row>
        <row r="262">
          <cell r="D262" t="str">
            <v>劉衍樂</v>
          </cell>
          <cell r="E262" t="str">
            <v>M1034</v>
          </cell>
          <cell r="CX262">
            <v>3</v>
          </cell>
          <cell r="DF262">
            <v>0</v>
          </cell>
          <cell r="DG262">
            <v>0</v>
          </cell>
          <cell r="DH262">
            <v>3</v>
          </cell>
        </row>
        <row r="263">
          <cell r="D263" t="str">
            <v>方文迪</v>
          </cell>
          <cell r="E263" t="str">
            <v>M1037</v>
          </cell>
          <cell r="CX263">
            <v>3</v>
          </cell>
          <cell r="DF263">
            <v>0</v>
          </cell>
          <cell r="DG263">
            <v>0</v>
          </cell>
          <cell r="DH263">
            <v>3</v>
          </cell>
        </row>
        <row r="264">
          <cell r="D264" t="str">
            <v>張燿庭</v>
          </cell>
          <cell r="E264" t="str">
            <v>M1040</v>
          </cell>
          <cell r="CX264">
            <v>3</v>
          </cell>
          <cell r="DF264">
            <v>0</v>
          </cell>
          <cell r="DG264">
            <v>0</v>
          </cell>
          <cell r="DH264">
            <v>3</v>
          </cell>
        </row>
        <row r="265">
          <cell r="D265" t="str">
            <v>張燿錩</v>
          </cell>
          <cell r="E265" t="str">
            <v>M1041</v>
          </cell>
          <cell r="CX265">
            <v>3</v>
          </cell>
          <cell r="DF265">
            <v>0</v>
          </cell>
          <cell r="DG265">
            <v>0</v>
          </cell>
          <cell r="DH265">
            <v>3</v>
          </cell>
        </row>
        <row r="266">
          <cell r="D266" t="str">
            <v>江啟新</v>
          </cell>
          <cell r="E266" t="str">
            <v>M1044</v>
          </cell>
          <cell r="CX266">
            <v>3</v>
          </cell>
          <cell r="DF266">
            <v>0</v>
          </cell>
          <cell r="DG266">
            <v>0</v>
          </cell>
          <cell r="DH266">
            <v>3</v>
          </cell>
        </row>
        <row r="267">
          <cell r="D267" t="str">
            <v>袁珀灝</v>
          </cell>
          <cell r="E267" t="str">
            <v>M1045</v>
          </cell>
          <cell r="CX267">
            <v>3</v>
          </cell>
          <cell r="DF267">
            <v>0</v>
          </cell>
          <cell r="DG267">
            <v>0</v>
          </cell>
          <cell r="DH267">
            <v>3</v>
          </cell>
        </row>
        <row r="268">
          <cell r="D268" t="str">
            <v>李俊傑</v>
          </cell>
          <cell r="E268" t="str">
            <v>M676</v>
          </cell>
          <cell r="BQ268">
            <v>12</v>
          </cell>
          <cell r="BU268">
            <v>24</v>
          </cell>
          <cell r="BX268">
            <v>24</v>
          </cell>
          <cell r="BY268">
            <v>24</v>
          </cell>
          <cell r="BZ268">
            <v>24</v>
          </cell>
          <cell r="CA268">
            <v>54</v>
          </cell>
          <cell r="CC268">
            <v>54</v>
          </cell>
          <cell r="CD268">
            <v>24</v>
          </cell>
          <cell r="CE268">
            <v>27</v>
          </cell>
          <cell r="CF268">
            <v>48</v>
          </cell>
          <cell r="CG268">
            <v>24</v>
          </cell>
          <cell r="CH268">
            <v>48</v>
          </cell>
          <cell r="CI268">
            <v>54</v>
          </cell>
          <cell r="CJ268">
            <v>54</v>
          </cell>
          <cell r="CO268">
            <v>27</v>
          </cell>
          <cell r="CP268">
            <v>27</v>
          </cell>
          <cell r="CQ268">
            <v>60</v>
          </cell>
          <cell r="CR268">
            <v>60</v>
          </cell>
          <cell r="CS268">
            <v>60</v>
          </cell>
          <cell r="CU268">
            <v>54</v>
          </cell>
          <cell r="CV268">
            <v>45</v>
          </cell>
          <cell r="CW268">
            <v>36</v>
          </cell>
          <cell r="DF268">
            <v>0</v>
          </cell>
          <cell r="DG268">
            <v>0</v>
          </cell>
          <cell r="DH268">
            <v>27</v>
          </cell>
        </row>
        <row r="269">
          <cell r="D269" t="str">
            <v>蘇俊傑</v>
          </cell>
          <cell r="E269" t="str">
            <v>M895</v>
          </cell>
          <cell r="CG269">
            <v>0</v>
          </cell>
          <cell r="CH269">
            <v>0</v>
          </cell>
          <cell r="CP269">
            <v>27</v>
          </cell>
          <cell r="CQ269">
            <v>27</v>
          </cell>
          <cell r="CR269">
            <v>30</v>
          </cell>
          <cell r="CS269">
            <v>30</v>
          </cell>
          <cell r="CU269">
            <v>24</v>
          </cell>
          <cell r="CW269">
            <v>27</v>
          </cell>
          <cell r="DF269">
            <v>0</v>
          </cell>
          <cell r="DG269">
            <v>0</v>
          </cell>
          <cell r="DH269">
            <v>27</v>
          </cell>
        </row>
        <row r="270">
          <cell r="D270" t="str">
            <v>Rafael Bissig</v>
          </cell>
          <cell r="E270" t="str">
            <v>M383</v>
          </cell>
          <cell r="CW270">
            <v>27</v>
          </cell>
          <cell r="DF270">
            <v>0</v>
          </cell>
          <cell r="DG270">
            <v>0</v>
          </cell>
          <cell r="DH270">
            <v>0</v>
          </cell>
        </row>
        <row r="271">
          <cell r="D271" t="str">
            <v>張永暉</v>
          </cell>
          <cell r="E271" t="str">
            <v>M887</v>
          </cell>
          <cell r="CF271">
            <v>36</v>
          </cell>
          <cell r="CG271">
            <v>42</v>
          </cell>
          <cell r="CH271">
            <v>42</v>
          </cell>
          <cell r="CI271">
            <v>36</v>
          </cell>
          <cell r="CO271">
            <v>3</v>
          </cell>
          <cell r="CP271">
            <v>27</v>
          </cell>
          <cell r="CQ271">
            <v>0</v>
          </cell>
          <cell r="CR271">
            <v>30</v>
          </cell>
          <cell r="CS271">
            <v>30</v>
          </cell>
          <cell r="CU271">
            <v>27</v>
          </cell>
          <cell r="CV271">
            <v>27</v>
          </cell>
          <cell r="CW271">
            <v>24</v>
          </cell>
          <cell r="DF271">
            <v>0</v>
          </cell>
          <cell r="DG271">
            <v>0</v>
          </cell>
          <cell r="DH271">
            <v>27</v>
          </cell>
        </row>
        <row r="272">
          <cell r="D272" t="str">
            <v>鄧耀文</v>
          </cell>
          <cell r="E272" t="str">
            <v>M279</v>
          </cell>
          <cell r="N272">
            <v>0</v>
          </cell>
          <cell r="O272">
            <v>0</v>
          </cell>
          <cell r="U272">
            <v>0</v>
          </cell>
          <cell r="AB272">
            <v>0</v>
          </cell>
          <cell r="AC272">
            <v>0</v>
          </cell>
          <cell r="AH272">
            <v>0</v>
          </cell>
          <cell r="AM272">
            <v>30</v>
          </cell>
          <cell r="AO272">
            <v>30</v>
          </cell>
          <cell r="AX272">
            <v>18</v>
          </cell>
          <cell r="AY272">
            <v>3</v>
          </cell>
          <cell r="AZ272">
            <v>24</v>
          </cell>
          <cell r="BA272">
            <v>42</v>
          </cell>
          <cell r="BC272">
            <v>36</v>
          </cell>
          <cell r="BD272">
            <v>18</v>
          </cell>
          <cell r="BE272">
            <v>30</v>
          </cell>
          <cell r="BF272">
            <v>27</v>
          </cell>
          <cell r="BG272">
            <v>57</v>
          </cell>
          <cell r="BH272">
            <v>54</v>
          </cell>
          <cell r="BI272">
            <v>48</v>
          </cell>
          <cell r="BJ272">
            <v>24</v>
          </cell>
          <cell r="BL272">
            <v>24</v>
          </cell>
          <cell r="BM272">
            <v>48</v>
          </cell>
          <cell r="BN272">
            <v>36</v>
          </cell>
          <cell r="BQ272">
            <v>15</v>
          </cell>
          <cell r="BX272">
            <v>48</v>
          </cell>
          <cell r="CA272">
            <v>18</v>
          </cell>
          <cell r="CB272">
            <v>27</v>
          </cell>
          <cell r="CC272">
            <v>27</v>
          </cell>
          <cell r="CD272">
            <v>24</v>
          </cell>
          <cell r="CE272">
            <v>0</v>
          </cell>
          <cell r="CF272">
            <v>27</v>
          </cell>
          <cell r="CG272">
            <v>27</v>
          </cell>
          <cell r="CH272">
            <v>27</v>
          </cell>
          <cell r="CI272">
            <v>18</v>
          </cell>
          <cell r="CV272">
            <v>27</v>
          </cell>
          <cell r="CW272">
            <v>18</v>
          </cell>
          <cell r="DF272">
            <v>0</v>
          </cell>
          <cell r="DG272">
            <v>0</v>
          </cell>
          <cell r="DH272">
            <v>0</v>
          </cell>
        </row>
        <row r="273">
          <cell r="D273" t="str">
            <v>譚殷立</v>
          </cell>
          <cell r="E273" t="str">
            <v>M720</v>
          </cell>
          <cell r="BT273">
            <v>3</v>
          </cell>
          <cell r="BU273">
            <v>9</v>
          </cell>
          <cell r="BX273">
            <v>27</v>
          </cell>
          <cell r="CB273">
            <v>3</v>
          </cell>
          <cell r="CC273">
            <v>3</v>
          </cell>
          <cell r="CT273">
            <v>8</v>
          </cell>
          <cell r="CW273">
            <v>18</v>
          </cell>
          <cell r="DF273">
            <v>0</v>
          </cell>
          <cell r="DG273">
            <v>0</v>
          </cell>
          <cell r="DH273">
            <v>0</v>
          </cell>
        </row>
        <row r="274">
          <cell r="D274" t="str">
            <v>陳嘉偉</v>
          </cell>
          <cell r="E274" t="str">
            <v>M311</v>
          </cell>
          <cell r="N274">
            <v>0</v>
          </cell>
          <cell r="O274">
            <v>0</v>
          </cell>
          <cell r="U274">
            <v>0</v>
          </cell>
          <cell r="AB274">
            <v>0</v>
          </cell>
          <cell r="AC274">
            <v>0</v>
          </cell>
          <cell r="AH274">
            <v>0</v>
          </cell>
          <cell r="AM274">
            <v>18</v>
          </cell>
          <cell r="AO274">
            <v>18</v>
          </cell>
          <cell r="AR274">
            <v>12</v>
          </cell>
          <cell r="AS274">
            <v>18</v>
          </cell>
          <cell r="AU274">
            <v>30</v>
          </cell>
          <cell r="AV274">
            <v>18</v>
          </cell>
          <cell r="AW274">
            <v>36</v>
          </cell>
          <cell r="BD274">
            <v>12</v>
          </cell>
          <cell r="BF274">
            <v>18</v>
          </cell>
          <cell r="BG274">
            <v>30</v>
          </cell>
          <cell r="BJ274">
            <v>9</v>
          </cell>
          <cell r="BL274">
            <v>27</v>
          </cell>
          <cell r="BM274">
            <v>36</v>
          </cell>
          <cell r="BP274">
            <v>24</v>
          </cell>
          <cell r="BT274">
            <v>27</v>
          </cell>
          <cell r="CO274">
            <v>0</v>
          </cell>
          <cell r="CQ274">
            <v>24</v>
          </cell>
          <cell r="CS274">
            <v>24</v>
          </cell>
          <cell r="CW274">
            <v>3</v>
          </cell>
          <cell r="DF274">
            <v>0</v>
          </cell>
          <cell r="DG274">
            <v>0</v>
          </cell>
          <cell r="DH274">
            <v>0</v>
          </cell>
        </row>
        <row r="275">
          <cell r="D275" t="str">
            <v>歐添祥</v>
          </cell>
          <cell r="E275" t="str">
            <v>M944</v>
          </cell>
          <cell r="CP275">
            <v>24</v>
          </cell>
          <cell r="CW275">
            <v>3</v>
          </cell>
          <cell r="DF275">
            <v>0</v>
          </cell>
          <cell r="DG275">
            <v>0</v>
          </cell>
          <cell r="DH275">
            <v>24</v>
          </cell>
        </row>
        <row r="276">
          <cell r="D276" t="str">
            <v>陳元泰</v>
          </cell>
          <cell r="E276" t="str">
            <v>M861</v>
          </cell>
          <cell r="CB276">
            <v>3</v>
          </cell>
          <cell r="CC276">
            <v>3</v>
          </cell>
          <cell r="CP276">
            <v>18</v>
          </cell>
          <cell r="CW276">
            <v>3</v>
          </cell>
          <cell r="DF276">
            <v>0</v>
          </cell>
          <cell r="DG276">
            <v>0</v>
          </cell>
          <cell r="DH276">
            <v>18</v>
          </cell>
        </row>
        <row r="277">
          <cell r="D277" t="str">
            <v>何厚銓</v>
          </cell>
          <cell r="E277" t="str">
            <v>M942</v>
          </cell>
          <cell r="CP277">
            <v>18</v>
          </cell>
          <cell r="CW277">
            <v>3</v>
          </cell>
          <cell r="DF277">
            <v>0</v>
          </cell>
          <cell r="DG277">
            <v>0</v>
          </cell>
          <cell r="DH277">
            <v>18</v>
          </cell>
        </row>
        <row r="278">
          <cell r="D278" t="str">
            <v>霍祖迪</v>
          </cell>
          <cell r="E278" t="str">
            <v>M943</v>
          </cell>
          <cell r="CP278">
            <v>18</v>
          </cell>
          <cell r="CW278">
            <v>3</v>
          </cell>
          <cell r="DF278">
            <v>0</v>
          </cell>
          <cell r="DG278">
            <v>0</v>
          </cell>
          <cell r="DH278">
            <v>18</v>
          </cell>
        </row>
        <row r="279">
          <cell r="D279" t="str">
            <v>劉凱銘</v>
          </cell>
          <cell r="E279" t="str">
            <v>M945</v>
          </cell>
          <cell r="CP279">
            <v>18</v>
          </cell>
          <cell r="CW279">
            <v>3</v>
          </cell>
          <cell r="DF279">
            <v>0</v>
          </cell>
          <cell r="DG279">
            <v>0</v>
          </cell>
          <cell r="DH279">
            <v>18</v>
          </cell>
        </row>
        <row r="280">
          <cell r="D280" t="str">
            <v>簡溢傑</v>
          </cell>
          <cell r="E280" t="str">
            <v>M289</v>
          </cell>
          <cell r="H280">
            <v>12</v>
          </cell>
          <cell r="I280">
            <v>18</v>
          </cell>
          <cell r="N280">
            <v>0</v>
          </cell>
          <cell r="O280">
            <v>0</v>
          </cell>
          <cell r="R280">
            <v>3</v>
          </cell>
          <cell r="U280">
            <v>3</v>
          </cell>
          <cell r="V280">
            <v>3</v>
          </cell>
          <cell r="AB280">
            <v>0</v>
          </cell>
          <cell r="AC280">
            <v>0</v>
          </cell>
          <cell r="AH280">
            <v>0</v>
          </cell>
          <cell r="AP280">
            <v>3</v>
          </cell>
          <cell r="AX280">
            <v>3</v>
          </cell>
          <cell r="AY280">
            <v>3</v>
          </cell>
          <cell r="AZ280">
            <v>3</v>
          </cell>
          <cell r="BA280">
            <v>6</v>
          </cell>
          <cell r="BB280">
            <v>12</v>
          </cell>
          <cell r="BC280">
            <v>36</v>
          </cell>
          <cell r="BD280">
            <v>12</v>
          </cell>
          <cell r="BE280">
            <v>9</v>
          </cell>
          <cell r="BF280">
            <v>9</v>
          </cell>
          <cell r="BG280">
            <v>21</v>
          </cell>
          <cell r="BH280">
            <v>24</v>
          </cell>
          <cell r="BI280">
            <v>24</v>
          </cell>
          <cell r="BJ280">
            <v>9</v>
          </cell>
          <cell r="BK280">
            <v>9</v>
          </cell>
          <cell r="BL280">
            <v>9</v>
          </cell>
          <cell r="BM280">
            <v>18</v>
          </cell>
          <cell r="BN280">
            <v>12</v>
          </cell>
          <cell r="BO280">
            <v>18</v>
          </cell>
          <cell r="BP280">
            <v>12</v>
          </cell>
          <cell r="BR280">
            <v>12</v>
          </cell>
          <cell r="BS280">
            <v>18</v>
          </cell>
          <cell r="BU280">
            <v>9</v>
          </cell>
          <cell r="BX280">
            <v>18</v>
          </cell>
          <cell r="BY280">
            <v>18</v>
          </cell>
          <cell r="BZ280">
            <v>3</v>
          </cell>
          <cell r="CB280">
            <v>3</v>
          </cell>
          <cell r="CC280">
            <v>3</v>
          </cell>
          <cell r="CD280">
            <v>3</v>
          </cell>
          <cell r="CE280">
            <v>18</v>
          </cell>
          <cell r="CF280">
            <v>24</v>
          </cell>
          <cell r="CG280">
            <v>18</v>
          </cell>
          <cell r="CH280">
            <v>24</v>
          </cell>
          <cell r="CI280">
            <v>18</v>
          </cell>
          <cell r="CW280">
            <v>3</v>
          </cell>
          <cell r="DF280">
            <v>0</v>
          </cell>
          <cell r="DG280">
            <v>0</v>
          </cell>
          <cell r="DH280">
            <v>0</v>
          </cell>
        </row>
        <row r="281">
          <cell r="D281" t="str">
            <v>吳國良</v>
          </cell>
          <cell r="E281" t="str">
            <v>M333</v>
          </cell>
          <cell r="N281">
            <v>0</v>
          </cell>
          <cell r="O281">
            <v>0</v>
          </cell>
          <cell r="U281">
            <v>0</v>
          </cell>
          <cell r="AB281">
            <v>0</v>
          </cell>
          <cell r="AC281">
            <v>0</v>
          </cell>
          <cell r="AH281">
            <v>0</v>
          </cell>
          <cell r="AX281">
            <v>3</v>
          </cell>
          <cell r="AY281">
            <v>3</v>
          </cell>
          <cell r="AZ281">
            <v>3</v>
          </cell>
          <cell r="BA281">
            <v>6</v>
          </cell>
          <cell r="BB281">
            <v>12</v>
          </cell>
          <cell r="BC281">
            <v>36</v>
          </cell>
          <cell r="BD281">
            <v>12</v>
          </cell>
          <cell r="BE281">
            <v>9</v>
          </cell>
          <cell r="BF281">
            <v>9</v>
          </cell>
          <cell r="BG281">
            <v>21</v>
          </cell>
          <cell r="BH281">
            <v>24</v>
          </cell>
          <cell r="BI281">
            <v>24</v>
          </cell>
          <cell r="BJ281">
            <v>9</v>
          </cell>
          <cell r="BM281">
            <v>9</v>
          </cell>
          <cell r="BP281">
            <v>12</v>
          </cell>
          <cell r="BS281">
            <v>18</v>
          </cell>
          <cell r="BU281">
            <v>9</v>
          </cell>
          <cell r="CB281">
            <v>3</v>
          </cell>
          <cell r="CC281">
            <v>3</v>
          </cell>
          <cell r="CE281">
            <v>18</v>
          </cell>
          <cell r="CW281">
            <v>3</v>
          </cell>
          <cell r="DF281">
            <v>0</v>
          </cell>
          <cell r="DG281">
            <v>0</v>
          </cell>
          <cell r="DH281">
            <v>0</v>
          </cell>
        </row>
        <row r="282">
          <cell r="D282" t="str">
            <v>林峻宏</v>
          </cell>
          <cell r="E282" t="str">
            <v>M610</v>
          </cell>
          <cell r="N282">
            <v>0</v>
          </cell>
          <cell r="O282">
            <v>35</v>
          </cell>
          <cell r="U282">
            <v>0</v>
          </cell>
          <cell r="AB282">
            <v>0</v>
          </cell>
          <cell r="AC282">
            <v>35</v>
          </cell>
          <cell r="AH282">
            <v>0</v>
          </cell>
          <cell r="CW282">
            <v>3</v>
          </cell>
          <cell r="DF282">
            <v>0</v>
          </cell>
          <cell r="DG282">
            <v>0</v>
          </cell>
          <cell r="DH282">
            <v>0</v>
          </cell>
        </row>
        <row r="283">
          <cell r="D283" t="str">
            <v>黎正邦</v>
          </cell>
          <cell r="E283" t="str">
            <v>M611</v>
          </cell>
          <cell r="N283">
            <v>0</v>
          </cell>
          <cell r="O283">
            <v>36</v>
          </cell>
          <cell r="U283">
            <v>0</v>
          </cell>
          <cell r="AB283">
            <v>0</v>
          </cell>
          <cell r="AC283">
            <v>36</v>
          </cell>
          <cell r="AH283">
            <v>0</v>
          </cell>
          <cell r="BQ283">
            <v>3</v>
          </cell>
          <cell r="CA283">
            <v>3</v>
          </cell>
          <cell r="CC283">
            <v>3</v>
          </cell>
          <cell r="CW283">
            <v>3</v>
          </cell>
          <cell r="DF283">
            <v>0</v>
          </cell>
          <cell r="DG283">
            <v>0</v>
          </cell>
          <cell r="DH283">
            <v>0</v>
          </cell>
        </row>
        <row r="284">
          <cell r="D284" t="str">
            <v>陳啟樑</v>
          </cell>
          <cell r="E284" t="str">
            <v>M740</v>
          </cell>
          <cell r="CW284">
            <v>3</v>
          </cell>
          <cell r="DF284">
            <v>0</v>
          </cell>
          <cell r="DG284">
            <v>0</v>
          </cell>
          <cell r="DH284">
            <v>0</v>
          </cell>
        </row>
        <row r="285">
          <cell r="D285" t="str">
            <v>梁溢恆</v>
          </cell>
          <cell r="E285" t="str">
            <v>M763</v>
          </cell>
          <cell r="BX285">
            <v>54</v>
          </cell>
          <cell r="BY285">
            <v>27</v>
          </cell>
          <cell r="BZ285">
            <v>0</v>
          </cell>
          <cell r="CW285">
            <v>3</v>
          </cell>
          <cell r="DF285">
            <v>0</v>
          </cell>
          <cell r="DG285">
            <v>0</v>
          </cell>
          <cell r="DH285">
            <v>0</v>
          </cell>
        </row>
        <row r="286">
          <cell r="D286" t="str">
            <v>李偉康</v>
          </cell>
          <cell r="E286" t="str">
            <v>M764</v>
          </cell>
          <cell r="BX286">
            <v>54</v>
          </cell>
          <cell r="BZ286">
            <v>0</v>
          </cell>
          <cell r="CW286">
            <v>3</v>
          </cell>
          <cell r="DF286">
            <v>0</v>
          </cell>
          <cell r="DG286">
            <v>0</v>
          </cell>
          <cell r="DH286">
            <v>0</v>
          </cell>
        </row>
        <row r="287">
          <cell r="D287" t="str">
            <v>盧家俊</v>
          </cell>
          <cell r="E287" t="str">
            <v>M785</v>
          </cell>
          <cell r="BX287">
            <v>30</v>
          </cell>
          <cell r="CB287">
            <v>3</v>
          </cell>
          <cell r="CC287">
            <v>3</v>
          </cell>
          <cell r="CW287">
            <v>3</v>
          </cell>
          <cell r="DF287">
            <v>0</v>
          </cell>
          <cell r="DG287">
            <v>0</v>
          </cell>
          <cell r="DH287">
            <v>0</v>
          </cell>
        </row>
        <row r="288">
          <cell r="D288" t="str">
            <v>陳承章</v>
          </cell>
          <cell r="E288" t="str">
            <v>M315</v>
          </cell>
          <cell r="CW288">
            <v>3</v>
          </cell>
          <cell r="DF288">
            <v>0</v>
          </cell>
          <cell r="DG288">
            <v>0</v>
          </cell>
          <cell r="DH288">
            <v>0</v>
          </cell>
        </row>
        <row r="289">
          <cell r="D289" t="str">
            <v>陳駿傑</v>
          </cell>
          <cell r="E289" t="str">
            <v>M971</v>
          </cell>
          <cell r="CW289">
            <v>3</v>
          </cell>
          <cell r="DF289">
            <v>0</v>
          </cell>
          <cell r="DG289">
            <v>0</v>
          </cell>
          <cell r="DH289">
            <v>0</v>
          </cell>
        </row>
        <row r="290">
          <cell r="D290" t="str">
            <v>盧梓鳴</v>
          </cell>
          <cell r="E290" t="str">
            <v>M249</v>
          </cell>
          <cell r="CW290">
            <v>3</v>
          </cell>
          <cell r="DF290">
            <v>0</v>
          </cell>
          <cell r="DG290">
            <v>0</v>
          </cell>
          <cell r="DH290">
            <v>0</v>
          </cell>
        </row>
        <row r="291">
          <cell r="D291" t="str">
            <v>王雋</v>
          </cell>
          <cell r="E291" t="str">
            <v>M303</v>
          </cell>
          <cell r="CW291">
            <v>3</v>
          </cell>
          <cell r="DF291">
            <v>0</v>
          </cell>
          <cell r="DG291">
            <v>0</v>
          </cell>
          <cell r="DH291">
            <v>0</v>
          </cell>
        </row>
        <row r="292">
          <cell r="D292" t="str">
            <v>林朗熙</v>
          </cell>
          <cell r="E292" t="str">
            <v>M885</v>
          </cell>
          <cell r="CW292">
            <v>3</v>
          </cell>
          <cell r="DF292">
            <v>0</v>
          </cell>
          <cell r="DG292">
            <v>0</v>
          </cell>
          <cell r="DH292">
            <v>0</v>
          </cell>
        </row>
        <row r="293">
          <cell r="D293" t="str">
            <v>梁啟軒</v>
          </cell>
          <cell r="E293" t="str">
            <v>M295</v>
          </cell>
          <cell r="CW293">
            <v>3</v>
          </cell>
          <cell r="DF293">
            <v>0</v>
          </cell>
          <cell r="DG293">
            <v>0</v>
          </cell>
          <cell r="DH293">
            <v>0</v>
          </cell>
        </row>
        <row r="294">
          <cell r="D294" t="str">
            <v>黃日希</v>
          </cell>
          <cell r="E294" t="str">
            <v>M255</v>
          </cell>
          <cell r="CW294">
            <v>3</v>
          </cell>
          <cell r="DF294">
            <v>0</v>
          </cell>
          <cell r="DG294">
            <v>0</v>
          </cell>
          <cell r="DH294">
            <v>0</v>
          </cell>
        </row>
        <row r="295">
          <cell r="D295" t="str">
            <v>余駿熙</v>
          </cell>
          <cell r="E295" t="str">
            <v>M990</v>
          </cell>
          <cell r="CW295">
            <v>3</v>
          </cell>
          <cell r="DF295">
            <v>0</v>
          </cell>
          <cell r="DG295">
            <v>0</v>
          </cell>
          <cell r="DH295">
            <v>0</v>
          </cell>
        </row>
        <row r="296">
          <cell r="D296" t="str">
            <v>楊博文</v>
          </cell>
          <cell r="E296" t="str">
            <v>M337</v>
          </cell>
          <cell r="N296">
            <v>0</v>
          </cell>
          <cell r="O296">
            <v>0</v>
          </cell>
          <cell r="U296">
            <v>0</v>
          </cell>
          <cell r="AB296">
            <v>0</v>
          </cell>
          <cell r="AC296">
            <v>0</v>
          </cell>
          <cell r="AH296">
            <v>0</v>
          </cell>
          <cell r="AY296">
            <v>9</v>
          </cell>
          <cell r="AZ296">
            <v>27</v>
          </cell>
          <cell r="BA296">
            <v>36</v>
          </cell>
          <cell r="BB296">
            <v>30</v>
          </cell>
          <cell r="BC296">
            <v>54</v>
          </cell>
          <cell r="BE296">
            <v>24</v>
          </cell>
          <cell r="BF296">
            <v>27</v>
          </cell>
          <cell r="BG296">
            <v>51</v>
          </cell>
          <cell r="BH296">
            <v>60</v>
          </cell>
          <cell r="BI296">
            <v>48</v>
          </cell>
          <cell r="BJ296">
            <v>24</v>
          </cell>
          <cell r="BK296">
            <v>30</v>
          </cell>
          <cell r="BL296">
            <v>33</v>
          </cell>
          <cell r="BM296">
            <v>63</v>
          </cell>
          <cell r="BN296">
            <v>60</v>
          </cell>
          <cell r="BO296">
            <v>42</v>
          </cell>
          <cell r="BP296">
            <v>30</v>
          </cell>
          <cell r="BR296">
            <v>60</v>
          </cell>
          <cell r="BT296">
            <v>15</v>
          </cell>
          <cell r="BU296">
            <v>30</v>
          </cell>
          <cell r="BW296">
            <v>48</v>
          </cell>
          <cell r="BY296">
            <v>24</v>
          </cell>
          <cell r="BZ296">
            <v>48</v>
          </cell>
          <cell r="CA296">
            <v>66</v>
          </cell>
          <cell r="CC296">
            <v>66</v>
          </cell>
          <cell r="CD296">
            <v>48</v>
          </cell>
          <cell r="CE296">
            <v>66</v>
          </cell>
          <cell r="CF296">
            <v>60</v>
          </cell>
          <cell r="CH296">
            <v>60</v>
          </cell>
          <cell r="CI296">
            <v>60</v>
          </cell>
          <cell r="CJ296">
            <v>60</v>
          </cell>
          <cell r="CK296" t="e">
            <v>#REF!</v>
          </cell>
          <cell r="CM296">
            <v>72</v>
          </cell>
          <cell r="CO296">
            <v>48</v>
          </cell>
          <cell r="CP296">
            <v>66</v>
          </cell>
          <cell r="CQ296">
            <v>72</v>
          </cell>
          <cell r="CS296">
            <v>72</v>
          </cell>
          <cell r="CU296">
            <v>42</v>
          </cell>
          <cell r="CV296">
            <v>54</v>
          </cell>
          <cell r="DF296">
            <v>0</v>
          </cell>
          <cell r="DG296">
            <v>0</v>
          </cell>
          <cell r="DH296">
            <v>66</v>
          </cell>
        </row>
        <row r="297">
          <cell r="D297" t="str">
            <v>張海鷹</v>
          </cell>
          <cell r="E297" t="str">
            <v>M103</v>
          </cell>
          <cell r="F297">
            <v>54</v>
          </cell>
          <cell r="G297">
            <v>54</v>
          </cell>
          <cell r="H297">
            <v>42</v>
          </cell>
          <cell r="I297">
            <v>48</v>
          </cell>
          <cell r="J297">
            <v>54</v>
          </cell>
          <cell r="M297">
            <v>18</v>
          </cell>
          <cell r="N297">
            <v>18</v>
          </cell>
          <cell r="O297">
            <v>18</v>
          </cell>
          <cell r="P297">
            <v>0</v>
          </cell>
          <cell r="Q297">
            <v>54</v>
          </cell>
          <cell r="R297">
            <v>30</v>
          </cell>
          <cell r="S297">
            <v>24</v>
          </cell>
          <cell r="T297">
            <v>24</v>
          </cell>
          <cell r="U297">
            <v>78</v>
          </cell>
          <cell r="V297">
            <v>54</v>
          </cell>
          <cell r="W297">
            <v>36</v>
          </cell>
          <cell r="X297">
            <v>60</v>
          </cell>
          <cell r="Y297">
            <v>30</v>
          </cell>
          <cell r="Z297">
            <v>21</v>
          </cell>
          <cell r="AA297">
            <v>27</v>
          </cell>
          <cell r="AB297">
            <v>78</v>
          </cell>
          <cell r="AC297">
            <v>57</v>
          </cell>
          <cell r="AD297">
            <v>48</v>
          </cell>
          <cell r="AE297">
            <v>48</v>
          </cell>
          <cell r="AH297">
            <v>0</v>
          </cell>
          <cell r="AJ297">
            <v>18</v>
          </cell>
          <cell r="AK297">
            <v>60</v>
          </cell>
          <cell r="AL297">
            <v>36</v>
          </cell>
          <cell r="AN297">
            <v>54</v>
          </cell>
          <cell r="AO297">
            <v>54</v>
          </cell>
          <cell r="AP297">
            <v>24</v>
          </cell>
          <cell r="AQ297">
            <v>54</v>
          </cell>
          <cell r="AR297">
            <v>21</v>
          </cell>
          <cell r="AU297">
            <v>21</v>
          </cell>
          <cell r="AW297">
            <v>18</v>
          </cell>
          <cell r="AZ297">
            <v>15</v>
          </cell>
          <cell r="BA297">
            <v>15</v>
          </cell>
          <cell r="BE297">
            <v>27</v>
          </cell>
          <cell r="BF297">
            <v>24</v>
          </cell>
          <cell r="BG297">
            <v>51</v>
          </cell>
          <cell r="BW297">
            <v>24</v>
          </cell>
          <cell r="CI297">
            <v>24</v>
          </cell>
          <cell r="CJ297">
            <v>24</v>
          </cell>
          <cell r="CK297" t="e">
            <v>#REF!</v>
          </cell>
          <cell r="CM297">
            <v>27</v>
          </cell>
          <cell r="CO297">
            <v>24</v>
          </cell>
          <cell r="CP297">
            <v>36</v>
          </cell>
          <cell r="CQ297">
            <v>36</v>
          </cell>
          <cell r="CS297">
            <v>36</v>
          </cell>
          <cell r="CU297">
            <v>18</v>
          </cell>
          <cell r="CV297">
            <v>27</v>
          </cell>
          <cell r="DF297">
            <v>0</v>
          </cell>
          <cell r="DG297">
            <v>0</v>
          </cell>
          <cell r="DH297">
            <v>36</v>
          </cell>
        </row>
        <row r="298">
          <cell r="D298" t="str">
            <v>黃溢隆</v>
          </cell>
          <cell r="E298" t="str">
            <v>M219</v>
          </cell>
          <cell r="N298">
            <v>0</v>
          </cell>
          <cell r="O298">
            <v>0</v>
          </cell>
          <cell r="U298">
            <v>0</v>
          </cell>
          <cell r="AB298">
            <v>0</v>
          </cell>
          <cell r="AC298">
            <v>0</v>
          </cell>
          <cell r="AF298">
            <v>54</v>
          </cell>
          <cell r="AG298">
            <v>60</v>
          </cell>
          <cell r="AH298">
            <v>114</v>
          </cell>
          <cell r="AI298">
            <v>60</v>
          </cell>
          <cell r="AJ298">
            <v>54</v>
          </cell>
          <cell r="AK298">
            <v>51</v>
          </cell>
          <cell r="AL298">
            <v>54</v>
          </cell>
          <cell r="AM298">
            <v>0</v>
          </cell>
          <cell r="AN298">
            <v>30</v>
          </cell>
          <cell r="AO298">
            <v>54</v>
          </cell>
          <cell r="AP298">
            <v>12</v>
          </cell>
          <cell r="AQ298">
            <v>24</v>
          </cell>
          <cell r="AS298">
            <v>24</v>
          </cell>
          <cell r="AU298">
            <v>24</v>
          </cell>
          <cell r="AX298">
            <v>21</v>
          </cell>
          <cell r="AY298">
            <v>18</v>
          </cell>
          <cell r="AZ298">
            <v>15</v>
          </cell>
          <cell r="BA298">
            <v>39</v>
          </cell>
          <cell r="BB298">
            <v>12</v>
          </cell>
          <cell r="BC298">
            <v>54</v>
          </cell>
          <cell r="BI298">
            <v>48</v>
          </cell>
          <cell r="BJ298">
            <v>27</v>
          </cell>
          <cell r="BM298">
            <v>27</v>
          </cell>
          <cell r="BN298">
            <v>24</v>
          </cell>
          <cell r="BX298">
            <v>36</v>
          </cell>
          <cell r="CV298">
            <v>27</v>
          </cell>
          <cell r="DF298">
            <v>0</v>
          </cell>
          <cell r="DG298">
            <v>0</v>
          </cell>
          <cell r="DH298">
            <v>0</v>
          </cell>
        </row>
        <row r="299">
          <cell r="D299" t="str">
            <v>劉偉文</v>
          </cell>
          <cell r="E299" t="str">
            <v>M973</v>
          </cell>
          <cell r="CR299">
            <v>30</v>
          </cell>
          <cell r="CS299">
            <v>30</v>
          </cell>
          <cell r="CT299">
            <v>5</v>
          </cell>
          <cell r="CV299">
            <v>24</v>
          </cell>
          <cell r="DF299">
            <v>0</v>
          </cell>
          <cell r="DG299">
            <v>0</v>
          </cell>
          <cell r="DH299">
            <v>0</v>
          </cell>
        </row>
        <row r="300">
          <cell r="D300" t="str">
            <v>梁衍碩</v>
          </cell>
          <cell r="E300" t="str">
            <v>M967</v>
          </cell>
          <cell r="CR300">
            <v>18</v>
          </cell>
          <cell r="CS300">
            <v>18</v>
          </cell>
          <cell r="CV300">
            <v>24</v>
          </cell>
          <cell r="DF300">
            <v>0</v>
          </cell>
          <cell r="DG300">
            <v>0</v>
          </cell>
          <cell r="DH300">
            <v>0</v>
          </cell>
        </row>
        <row r="301">
          <cell r="D301" t="str">
            <v>李勤昌</v>
          </cell>
          <cell r="E301" t="str">
            <v>M682</v>
          </cell>
          <cell r="BR301">
            <v>3</v>
          </cell>
          <cell r="BT301">
            <v>18</v>
          </cell>
          <cell r="BV301">
            <v>12</v>
          </cell>
          <cell r="BW301">
            <v>18</v>
          </cell>
          <cell r="BX301">
            <v>27</v>
          </cell>
          <cell r="BZ301">
            <v>30</v>
          </cell>
          <cell r="CB301">
            <v>27</v>
          </cell>
          <cell r="CC301">
            <v>27</v>
          </cell>
          <cell r="CE301">
            <v>27</v>
          </cell>
          <cell r="CF301">
            <v>36</v>
          </cell>
          <cell r="CG301">
            <v>24</v>
          </cell>
          <cell r="CH301">
            <v>36</v>
          </cell>
          <cell r="CI301">
            <v>24</v>
          </cell>
          <cell r="CK301" t="e">
            <v>#REF!</v>
          </cell>
          <cell r="CL301" t="e">
            <v>#REF!</v>
          </cell>
          <cell r="CM301">
            <v>27</v>
          </cell>
          <cell r="CQ301">
            <v>27</v>
          </cell>
          <cell r="CR301">
            <v>24</v>
          </cell>
          <cell r="CS301">
            <v>27</v>
          </cell>
          <cell r="CU301">
            <v>3</v>
          </cell>
          <cell r="CV301">
            <v>18</v>
          </cell>
          <cell r="DF301">
            <v>0</v>
          </cell>
          <cell r="DG301">
            <v>0</v>
          </cell>
          <cell r="DH301">
            <v>0</v>
          </cell>
        </row>
        <row r="302">
          <cell r="D302" t="str">
            <v>黃栢軒</v>
          </cell>
          <cell r="E302" t="str">
            <v>M621</v>
          </cell>
          <cell r="N302">
            <v>0</v>
          </cell>
          <cell r="O302">
            <v>0</v>
          </cell>
          <cell r="U302">
            <v>0</v>
          </cell>
          <cell r="AB302">
            <v>0</v>
          </cell>
          <cell r="AC302">
            <v>0</v>
          </cell>
          <cell r="AH302">
            <v>0</v>
          </cell>
          <cell r="BE302">
            <v>3</v>
          </cell>
          <cell r="BG302">
            <v>3</v>
          </cell>
          <cell r="BL302">
            <v>12</v>
          </cell>
          <cell r="BM302">
            <v>12</v>
          </cell>
          <cell r="BO302">
            <v>18</v>
          </cell>
          <cell r="BP302">
            <v>21</v>
          </cell>
          <cell r="BW302">
            <v>18</v>
          </cell>
          <cell r="CA302">
            <v>3</v>
          </cell>
          <cell r="CC302">
            <v>3</v>
          </cell>
          <cell r="CE302">
            <v>24</v>
          </cell>
          <cell r="CQ302">
            <v>27</v>
          </cell>
          <cell r="CR302">
            <v>24</v>
          </cell>
          <cell r="CS302">
            <v>27</v>
          </cell>
          <cell r="CU302">
            <v>3</v>
          </cell>
          <cell r="CV302">
            <v>18</v>
          </cell>
          <cell r="DF302">
            <v>0</v>
          </cell>
          <cell r="DG302">
            <v>0</v>
          </cell>
          <cell r="DH302">
            <v>0</v>
          </cell>
        </row>
        <row r="303">
          <cell r="D303" t="str">
            <v>方武輝</v>
          </cell>
          <cell r="E303" t="str">
            <v>M946</v>
          </cell>
          <cell r="CP303">
            <v>27</v>
          </cell>
          <cell r="CU303">
            <v>3</v>
          </cell>
          <cell r="CV303">
            <v>18</v>
          </cell>
          <cell r="DF303">
            <v>0</v>
          </cell>
          <cell r="DG303">
            <v>0</v>
          </cell>
          <cell r="DH303">
            <v>27</v>
          </cell>
        </row>
        <row r="304">
          <cell r="D304" t="str">
            <v>盧易翔</v>
          </cell>
          <cell r="E304" t="str">
            <v>M778</v>
          </cell>
          <cell r="BZ304">
            <v>36</v>
          </cell>
          <cell r="CA304">
            <v>27</v>
          </cell>
          <cell r="CB304">
            <v>27</v>
          </cell>
          <cell r="CC304">
            <v>27</v>
          </cell>
          <cell r="CG304">
            <v>0</v>
          </cell>
          <cell r="CH304">
            <v>0</v>
          </cell>
          <cell r="CK304" t="e">
            <v>#REF!</v>
          </cell>
          <cell r="CM304">
            <v>27</v>
          </cell>
          <cell r="CV304">
            <v>18</v>
          </cell>
          <cell r="CX304">
            <v>0</v>
          </cell>
          <cell r="DF304">
            <v>0</v>
          </cell>
          <cell r="DG304">
            <v>0</v>
          </cell>
          <cell r="DH304">
            <v>0</v>
          </cell>
        </row>
        <row r="305">
          <cell r="D305" t="str">
            <v>程瀚林</v>
          </cell>
          <cell r="E305" t="str">
            <v>M955</v>
          </cell>
          <cell r="CV305">
            <v>18</v>
          </cell>
          <cell r="DF305">
            <v>0</v>
          </cell>
          <cell r="DG305">
            <v>0</v>
          </cell>
          <cell r="DH305">
            <v>0</v>
          </cell>
        </row>
        <row r="306">
          <cell r="D306" t="str">
            <v>陳澔駿</v>
          </cell>
          <cell r="E306" t="str">
            <v>M972</v>
          </cell>
          <cell r="CP306">
            <v>0</v>
          </cell>
          <cell r="CV306">
            <v>18</v>
          </cell>
          <cell r="DF306">
            <v>0</v>
          </cell>
          <cell r="DG306">
            <v>0</v>
          </cell>
          <cell r="DH306">
            <v>0</v>
          </cell>
        </row>
        <row r="307">
          <cell r="D307" t="str">
            <v>陳志浩</v>
          </cell>
          <cell r="E307" t="str">
            <v>M674</v>
          </cell>
          <cell r="N307">
            <v>0</v>
          </cell>
          <cell r="O307">
            <v>29</v>
          </cell>
          <cell r="U307">
            <v>0</v>
          </cell>
          <cell r="AB307">
            <v>0</v>
          </cell>
          <cell r="AC307">
            <v>29</v>
          </cell>
          <cell r="AH307">
            <v>0</v>
          </cell>
          <cell r="BQ307">
            <v>15</v>
          </cell>
          <cell r="BT307">
            <v>9</v>
          </cell>
          <cell r="BX307">
            <v>36</v>
          </cell>
          <cell r="BY307">
            <v>18</v>
          </cell>
          <cell r="BZ307">
            <v>30</v>
          </cell>
          <cell r="CA307">
            <v>0</v>
          </cell>
          <cell r="CC307">
            <v>0</v>
          </cell>
          <cell r="CI307">
            <v>24</v>
          </cell>
          <cell r="CV307">
            <v>3</v>
          </cell>
          <cell r="CX307">
            <v>0</v>
          </cell>
          <cell r="DF307">
            <v>0</v>
          </cell>
          <cell r="DG307">
            <v>0</v>
          </cell>
          <cell r="DH307">
            <v>0</v>
          </cell>
        </row>
        <row r="308">
          <cell r="D308" t="str">
            <v>謝卓泓</v>
          </cell>
          <cell r="E308" t="str">
            <v>M953</v>
          </cell>
          <cell r="CP308">
            <v>0</v>
          </cell>
          <cell r="CV308">
            <v>3</v>
          </cell>
          <cell r="CW308">
            <v>0</v>
          </cell>
          <cell r="DF308">
            <v>0</v>
          </cell>
          <cell r="DG308">
            <v>0</v>
          </cell>
          <cell r="DH308">
            <v>0</v>
          </cell>
        </row>
        <row r="309">
          <cell r="D309" t="str">
            <v>石家禮</v>
          </cell>
          <cell r="E309" t="str">
            <v>M554</v>
          </cell>
          <cell r="N309">
            <v>0</v>
          </cell>
          <cell r="O309">
            <v>0</v>
          </cell>
          <cell r="U309">
            <v>0</v>
          </cell>
          <cell r="AB309">
            <v>0</v>
          </cell>
          <cell r="AC309">
            <v>0</v>
          </cell>
          <cell r="AH309">
            <v>0</v>
          </cell>
          <cell r="BI309">
            <v>24</v>
          </cell>
          <cell r="BJ309">
            <v>12</v>
          </cell>
          <cell r="BK309">
            <v>12</v>
          </cell>
          <cell r="BL309">
            <v>9</v>
          </cell>
          <cell r="BM309">
            <v>24</v>
          </cell>
          <cell r="CV309">
            <v>3</v>
          </cell>
          <cell r="DF309">
            <v>0</v>
          </cell>
          <cell r="DG309">
            <v>0</v>
          </cell>
          <cell r="DH309">
            <v>0</v>
          </cell>
        </row>
        <row r="310">
          <cell r="D310" t="str">
            <v>陳智能</v>
          </cell>
          <cell r="E310" t="str">
            <v>M962</v>
          </cell>
          <cell r="CP310">
            <v>0</v>
          </cell>
          <cell r="CV310">
            <v>3</v>
          </cell>
          <cell r="DF310">
            <v>0</v>
          </cell>
          <cell r="DG310">
            <v>0</v>
          </cell>
          <cell r="DH310">
            <v>0</v>
          </cell>
        </row>
        <row r="311">
          <cell r="D311" t="str">
            <v>林俊亨</v>
          </cell>
          <cell r="E311" t="str">
            <v>M765</v>
          </cell>
          <cell r="BX311">
            <v>27</v>
          </cell>
          <cell r="CV311">
            <v>3</v>
          </cell>
          <cell r="DF311">
            <v>0</v>
          </cell>
          <cell r="DG311">
            <v>0</v>
          </cell>
          <cell r="DH311">
            <v>0</v>
          </cell>
        </row>
        <row r="312">
          <cell r="D312" t="str">
            <v>何梓勤</v>
          </cell>
          <cell r="E312" t="str">
            <v>M768</v>
          </cell>
          <cell r="CV312">
            <v>3</v>
          </cell>
          <cell r="DF312">
            <v>0</v>
          </cell>
          <cell r="DG312">
            <v>0</v>
          </cell>
          <cell r="DH312">
            <v>0</v>
          </cell>
        </row>
        <row r="313">
          <cell r="D313" t="str">
            <v>趙善堯</v>
          </cell>
          <cell r="E313" t="str">
            <v>M847</v>
          </cell>
          <cell r="CA313">
            <v>3</v>
          </cell>
          <cell r="CC313">
            <v>3</v>
          </cell>
          <cell r="CV313">
            <v>3</v>
          </cell>
          <cell r="DF313">
            <v>0</v>
          </cell>
          <cell r="DG313">
            <v>0</v>
          </cell>
          <cell r="DH313">
            <v>0</v>
          </cell>
        </row>
        <row r="314">
          <cell r="D314" t="str">
            <v>丁俊然</v>
          </cell>
          <cell r="E314" t="str">
            <v>M966</v>
          </cell>
          <cell r="CP314">
            <v>0</v>
          </cell>
          <cell r="CV314">
            <v>3</v>
          </cell>
          <cell r="DF314">
            <v>0</v>
          </cell>
          <cell r="DG314">
            <v>0</v>
          </cell>
          <cell r="DH314">
            <v>0</v>
          </cell>
        </row>
        <row r="315">
          <cell r="D315" t="str">
            <v>黃融翯</v>
          </cell>
          <cell r="E315" t="str">
            <v>M956</v>
          </cell>
          <cell r="CP315">
            <v>0</v>
          </cell>
          <cell r="CV315">
            <v>3</v>
          </cell>
          <cell r="DF315">
            <v>0</v>
          </cell>
          <cell r="DG315">
            <v>0</v>
          </cell>
          <cell r="DH315">
            <v>0</v>
          </cell>
        </row>
        <row r="316">
          <cell r="D316" t="str">
            <v>Thorsten Flaquiere</v>
          </cell>
          <cell r="E316" t="str">
            <v>M870</v>
          </cell>
          <cell r="CD316">
            <v>0</v>
          </cell>
          <cell r="CF316">
            <v>27</v>
          </cell>
          <cell r="CG316">
            <v>24</v>
          </cell>
          <cell r="CH316">
            <v>27</v>
          </cell>
          <cell r="CI316">
            <v>18</v>
          </cell>
          <cell r="CJ316">
            <v>27</v>
          </cell>
          <cell r="CK316" t="e">
            <v>#REF!</v>
          </cell>
          <cell r="CL316" t="e">
            <v>#REF!</v>
          </cell>
          <cell r="CM316">
            <v>36</v>
          </cell>
          <cell r="CO316">
            <v>36</v>
          </cell>
          <cell r="CP316">
            <v>48</v>
          </cell>
          <cell r="CQ316">
            <v>42</v>
          </cell>
          <cell r="CS316">
            <v>42</v>
          </cell>
          <cell r="CU316">
            <v>36</v>
          </cell>
          <cell r="DF316">
            <v>0</v>
          </cell>
          <cell r="DG316">
            <v>0</v>
          </cell>
          <cell r="DH316">
            <v>48</v>
          </cell>
        </row>
        <row r="317">
          <cell r="D317" t="str">
            <v>甘力軒</v>
          </cell>
          <cell r="E317" t="str">
            <v>M373</v>
          </cell>
          <cell r="N317">
            <v>0</v>
          </cell>
          <cell r="O317">
            <v>0</v>
          </cell>
          <cell r="U317">
            <v>0</v>
          </cell>
          <cell r="AB317">
            <v>0</v>
          </cell>
          <cell r="AC317">
            <v>0</v>
          </cell>
          <cell r="AH317">
            <v>0</v>
          </cell>
          <cell r="BB317">
            <v>6</v>
          </cell>
          <cell r="BD317">
            <v>18</v>
          </cell>
          <cell r="BF317">
            <v>18</v>
          </cell>
          <cell r="BG317">
            <v>36</v>
          </cell>
          <cell r="BJ317">
            <v>12</v>
          </cell>
          <cell r="BK317">
            <v>12</v>
          </cell>
          <cell r="BL317">
            <v>12</v>
          </cell>
          <cell r="BM317">
            <v>24</v>
          </cell>
          <cell r="BO317">
            <v>36</v>
          </cell>
          <cell r="BP317">
            <v>15</v>
          </cell>
          <cell r="BR317">
            <v>42</v>
          </cell>
          <cell r="BS317">
            <v>42</v>
          </cell>
          <cell r="BU317">
            <v>21</v>
          </cell>
          <cell r="BW317">
            <v>36</v>
          </cell>
          <cell r="BY317">
            <v>36</v>
          </cell>
          <cell r="BZ317">
            <v>42</v>
          </cell>
          <cell r="CD317">
            <v>0</v>
          </cell>
          <cell r="CE317">
            <v>27</v>
          </cell>
          <cell r="CF317">
            <v>27</v>
          </cell>
          <cell r="CG317">
            <v>48</v>
          </cell>
          <cell r="CH317">
            <v>48</v>
          </cell>
          <cell r="CI317">
            <v>27</v>
          </cell>
          <cell r="CK317" t="e">
            <v>#REF!</v>
          </cell>
          <cell r="CM317">
            <v>24</v>
          </cell>
          <cell r="CP317">
            <v>24</v>
          </cell>
          <cell r="CQ317">
            <v>36</v>
          </cell>
          <cell r="CR317">
            <v>42</v>
          </cell>
          <cell r="CS317">
            <v>42</v>
          </cell>
          <cell r="CU317">
            <v>24</v>
          </cell>
          <cell r="DF317">
            <v>0</v>
          </cell>
          <cell r="DG317">
            <v>0</v>
          </cell>
          <cell r="DH317">
            <v>24</v>
          </cell>
        </row>
        <row r="318">
          <cell r="D318" t="str">
            <v>Walter Mosca</v>
          </cell>
          <cell r="E318" t="str">
            <v>M816</v>
          </cell>
          <cell r="BZ318">
            <v>30</v>
          </cell>
          <cell r="CF318">
            <v>27</v>
          </cell>
          <cell r="CG318">
            <v>24</v>
          </cell>
          <cell r="CH318">
            <v>27</v>
          </cell>
          <cell r="CI318">
            <v>18</v>
          </cell>
          <cell r="CJ318">
            <v>27</v>
          </cell>
          <cell r="CK318" t="e">
            <v>#REF!</v>
          </cell>
          <cell r="CL318" t="e">
            <v>#REF!</v>
          </cell>
          <cell r="CM318">
            <v>36</v>
          </cell>
          <cell r="CO318">
            <v>36</v>
          </cell>
          <cell r="CP318">
            <v>48</v>
          </cell>
          <cell r="CQ318">
            <v>42</v>
          </cell>
          <cell r="CS318">
            <v>42</v>
          </cell>
          <cell r="DF318">
            <v>0</v>
          </cell>
          <cell r="DG318">
            <v>0</v>
          </cell>
          <cell r="DH318">
            <v>48</v>
          </cell>
        </row>
        <row r="319">
          <cell r="D319" t="str">
            <v>文駿軒</v>
          </cell>
          <cell r="E319" t="str">
            <v>M845</v>
          </cell>
          <cell r="CA319">
            <v>36</v>
          </cell>
          <cell r="CB319">
            <v>24</v>
          </cell>
          <cell r="CC319">
            <v>36</v>
          </cell>
          <cell r="CD319">
            <v>0</v>
          </cell>
          <cell r="CE319">
            <v>27</v>
          </cell>
          <cell r="CF319">
            <v>24</v>
          </cell>
          <cell r="CG319">
            <v>27</v>
          </cell>
          <cell r="CH319">
            <v>27</v>
          </cell>
          <cell r="CI319">
            <v>18</v>
          </cell>
          <cell r="CJ319">
            <v>36</v>
          </cell>
          <cell r="CK319" t="e">
            <v>#REF!</v>
          </cell>
          <cell r="CL319" t="e">
            <v>#REF!</v>
          </cell>
          <cell r="CM319">
            <v>27</v>
          </cell>
          <cell r="CO319">
            <v>36</v>
          </cell>
          <cell r="CP319">
            <v>42</v>
          </cell>
          <cell r="CQ319">
            <v>39</v>
          </cell>
          <cell r="CS319">
            <v>39</v>
          </cell>
          <cell r="CU319">
            <v>0</v>
          </cell>
          <cell r="DF319">
            <v>0</v>
          </cell>
          <cell r="DG319">
            <v>0</v>
          </cell>
          <cell r="DH319">
            <v>42</v>
          </cell>
        </row>
        <row r="320">
          <cell r="D320" t="str">
            <v>張富鍵</v>
          </cell>
          <cell r="E320" t="str">
            <v>M228</v>
          </cell>
          <cell r="N320">
            <v>0</v>
          </cell>
          <cell r="O320">
            <v>0</v>
          </cell>
          <cell r="U320">
            <v>0</v>
          </cell>
          <cell r="AB320">
            <v>0</v>
          </cell>
          <cell r="AC320">
            <v>0</v>
          </cell>
          <cell r="AH320">
            <v>0</v>
          </cell>
          <cell r="AK320">
            <v>54</v>
          </cell>
          <cell r="AL320">
            <v>30</v>
          </cell>
          <cell r="AM320">
            <v>60</v>
          </cell>
          <cell r="AN320">
            <v>36</v>
          </cell>
          <cell r="AO320">
            <v>60</v>
          </cell>
          <cell r="AP320">
            <v>36</v>
          </cell>
          <cell r="AQ320">
            <v>39</v>
          </cell>
          <cell r="AR320">
            <v>30</v>
          </cell>
          <cell r="AS320">
            <v>24</v>
          </cell>
          <cell r="AT320">
            <v>24</v>
          </cell>
          <cell r="AU320">
            <v>54</v>
          </cell>
          <cell r="AV320">
            <v>24</v>
          </cell>
          <cell r="AW320">
            <v>42</v>
          </cell>
          <cell r="AX320">
            <v>21</v>
          </cell>
          <cell r="AY320">
            <v>27</v>
          </cell>
          <cell r="BA320">
            <v>48</v>
          </cell>
          <cell r="BB320">
            <v>48</v>
          </cell>
          <cell r="BC320">
            <v>48</v>
          </cell>
          <cell r="BD320">
            <v>36</v>
          </cell>
          <cell r="BE320">
            <v>30</v>
          </cell>
          <cell r="BG320">
            <v>66</v>
          </cell>
          <cell r="BH320">
            <v>54</v>
          </cell>
          <cell r="BI320">
            <v>54</v>
          </cell>
          <cell r="BJ320">
            <v>33</v>
          </cell>
          <cell r="BK320">
            <v>27</v>
          </cell>
          <cell r="BL320">
            <v>30</v>
          </cell>
          <cell r="BM320">
            <v>63</v>
          </cell>
          <cell r="BN320">
            <v>48</v>
          </cell>
          <cell r="BP320">
            <v>15</v>
          </cell>
          <cell r="BQ320">
            <v>30</v>
          </cell>
          <cell r="BR320">
            <v>24</v>
          </cell>
          <cell r="BS320">
            <v>48</v>
          </cell>
          <cell r="BT320">
            <v>15</v>
          </cell>
          <cell r="BU320">
            <v>27</v>
          </cell>
          <cell r="BV320">
            <v>24</v>
          </cell>
          <cell r="BX320">
            <v>18</v>
          </cell>
          <cell r="BY320">
            <v>48</v>
          </cell>
          <cell r="CA320">
            <v>60</v>
          </cell>
          <cell r="CB320">
            <v>60</v>
          </cell>
          <cell r="CC320">
            <v>60</v>
          </cell>
          <cell r="CE320">
            <v>60</v>
          </cell>
          <cell r="CF320">
            <v>48</v>
          </cell>
          <cell r="CH320">
            <v>48</v>
          </cell>
          <cell r="CI320">
            <v>0</v>
          </cell>
          <cell r="CP320">
            <v>0</v>
          </cell>
          <cell r="CQ320">
            <v>36</v>
          </cell>
          <cell r="CR320">
            <v>0</v>
          </cell>
          <cell r="CS320">
            <v>36</v>
          </cell>
          <cell r="CU320">
            <v>27</v>
          </cell>
          <cell r="DF320">
            <v>0</v>
          </cell>
          <cell r="DG320">
            <v>0</v>
          </cell>
          <cell r="DH320">
            <v>0</v>
          </cell>
        </row>
        <row r="321">
          <cell r="D321" t="str">
            <v>鍾皓聰</v>
          </cell>
          <cell r="E321" t="str">
            <v>M908</v>
          </cell>
          <cell r="CJ321">
            <v>24</v>
          </cell>
          <cell r="CK321" t="e">
            <v>#REF!</v>
          </cell>
          <cell r="CL321" t="e">
            <v>#REF!</v>
          </cell>
          <cell r="CM321">
            <v>24</v>
          </cell>
          <cell r="CN321">
            <v>8</v>
          </cell>
          <cell r="CO321">
            <v>18</v>
          </cell>
          <cell r="CP321">
            <v>27</v>
          </cell>
          <cell r="CQ321">
            <v>27</v>
          </cell>
          <cell r="CR321">
            <v>30</v>
          </cell>
          <cell r="CS321">
            <v>30</v>
          </cell>
          <cell r="CT321">
            <v>10</v>
          </cell>
          <cell r="DF321">
            <v>0</v>
          </cell>
          <cell r="DG321">
            <v>0</v>
          </cell>
          <cell r="DH321">
            <v>27</v>
          </cell>
        </row>
        <row r="322">
          <cell r="D322" t="str">
            <v>曾毅斌</v>
          </cell>
          <cell r="E322" t="str">
            <v>M910</v>
          </cell>
          <cell r="CJ322">
            <v>36</v>
          </cell>
          <cell r="CK322" t="e">
            <v>#REF!</v>
          </cell>
          <cell r="CM322">
            <v>27</v>
          </cell>
          <cell r="CN322">
            <v>9</v>
          </cell>
          <cell r="CQ322">
            <v>27</v>
          </cell>
          <cell r="CR322">
            <v>30</v>
          </cell>
          <cell r="CS322">
            <v>30</v>
          </cell>
          <cell r="CT322">
            <v>6</v>
          </cell>
          <cell r="CU322">
            <v>24</v>
          </cell>
          <cell r="DF322">
            <v>0</v>
          </cell>
          <cell r="DG322">
            <v>0</v>
          </cell>
          <cell r="DH322">
            <v>0</v>
          </cell>
        </row>
        <row r="323">
          <cell r="D323" t="str">
            <v>蔡國培</v>
          </cell>
          <cell r="E323" t="str">
            <v>M626</v>
          </cell>
          <cell r="N323">
            <v>0</v>
          </cell>
          <cell r="O323">
            <v>27</v>
          </cell>
          <cell r="U323">
            <v>0</v>
          </cell>
          <cell r="AB323">
            <v>0</v>
          </cell>
          <cell r="AC323">
            <v>27</v>
          </cell>
          <cell r="AH323">
            <v>0</v>
          </cell>
          <cell r="BQ323">
            <v>3</v>
          </cell>
          <cell r="BR323">
            <v>6</v>
          </cell>
          <cell r="BS323">
            <v>24</v>
          </cell>
          <cell r="BU323">
            <v>18</v>
          </cell>
          <cell r="BV323">
            <v>24</v>
          </cell>
          <cell r="BW323">
            <v>60</v>
          </cell>
          <cell r="BX323">
            <v>54</v>
          </cell>
          <cell r="BY323">
            <v>27</v>
          </cell>
          <cell r="BZ323">
            <v>60</v>
          </cell>
          <cell r="CA323">
            <v>0</v>
          </cell>
          <cell r="CC323">
            <v>0</v>
          </cell>
          <cell r="CD323">
            <v>27</v>
          </cell>
          <cell r="CE323">
            <v>42</v>
          </cell>
          <cell r="CF323">
            <v>0</v>
          </cell>
          <cell r="CG323">
            <v>36</v>
          </cell>
          <cell r="CH323">
            <v>36</v>
          </cell>
          <cell r="CI323">
            <v>24</v>
          </cell>
          <cell r="CJ323">
            <v>0</v>
          </cell>
          <cell r="CQ323">
            <v>27</v>
          </cell>
          <cell r="CS323">
            <v>27</v>
          </cell>
          <cell r="CU323">
            <v>24</v>
          </cell>
          <cell r="DF323">
            <v>0</v>
          </cell>
          <cell r="DG323">
            <v>0</v>
          </cell>
          <cell r="DH323">
            <v>0</v>
          </cell>
        </row>
        <row r="324">
          <cell r="D324" t="str">
            <v>陳浚灝</v>
          </cell>
          <cell r="E324" t="str">
            <v>M804</v>
          </cell>
          <cell r="CR324">
            <v>42</v>
          </cell>
          <cell r="CS324">
            <v>42</v>
          </cell>
          <cell r="DF324">
            <v>0</v>
          </cell>
          <cell r="DG324">
            <v>0</v>
          </cell>
          <cell r="DH324">
            <v>0</v>
          </cell>
        </row>
        <row r="325">
          <cell r="D325" t="str">
            <v>梁譽騰</v>
          </cell>
          <cell r="E325" t="str">
            <v>M935</v>
          </cell>
          <cell r="CO325">
            <v>36</v>
          </cell>
          <cell r="CP325">
            <v>36</v>
          </cell>
          <cell r="CQ325">
            <v>0</v>
          </cell>
          <cell r="CS325">
            <v>0</v>
          </cell>
          <cell r="DF325">
            <v>0</v>
          </cell>
          <cell r="DG325">
            <v>0</v>
          </cell>
          <cell r="DH325">
            <v>36</v>
          </cell>
        </row>
        <row r="326">
          <cell r="D326" t="str">
            <v>于正坤</v>
          </cell>
          <cell r="E326" t="str">
            <v>M938</v>
          </cell>
          <cell r="CP326">
            <v>36</v>
          </cell>
          <cell r="DF326">
            <v>0</v>
          </cell>
          <cell r="DG326">
            <v>0</v>
          </cell>
          <cell r="DH326">
            <v>36</v>
          </cell>
        </row>
        <row r="327">
          <cell r="D327" t="str">
            <v>余瑞琨</v>
          </cell>
          <cell r="E327" t="str">
            <v>M285</v>
          </cell>
          <cell r="N327">
            <v>0</v>
          </cell>
          <cell r="O327">
            <v>0</v>
          </cell>
          <cell r="U327">
            <v>0</v>
          </cell>
          <cell r="AB327">
            <v>0</v>
          </cell>
          <cell r="AC327">
            <v>0</v>
          </cell>
          <cell r="AH327">
            <v>0</v>
          </cell>
          <cell r="AP327">
            <v>30</v>
          </cell>
          <cell r="AR327">
            <v>12</v>
          </cell>
          <cell r="AS327">
            <v>18</v>
          </cell>
          <cell r="AT327">
            <v>21</v>
          </cell>
          <cell r="AU327">
            <v>39</v>
          </cell>
          <cell r="AV327">
            <v>18</v>
          </cell>
          <cell r="AW327">
            <v>39</v>
          </cell>
          <cell r="AX327">
            <v>24</v>
          </cell>
          <cell r="AY327">
            <v>21</v>
          </cell>
          <cell r="AZ327">
            <v>33</v>
          </cell>
          <cell r="BA327">
            <v>57</v>
          </cell>
          <cell r="BB327">
            <v>36</v>
          </cell>
          <cell r="BC327">
            <v>54</v>
          </cell>
          <cell r="BE327">
            <v>24</v>
          </cell>
          <cell r="BF327">
            <v>21</v>
          </cell>
          <cell r="BG327">
            <v>45</v>
          </cell>
          <cell r="BH327">
            <v>54</v>
          </cell>
          <cell r="BI327">
            <v>66</v>
          </cell>
          <cell r="BJ327">
            <v>30</v>
          </cell>
          <cell r="BK327">
            <v>24</v>
          </cell>
          <cell r="BL327">
            <v>24</v>
          </cell>
          <cell r="BM327">
            <v>54</v>
          </cell>
          <cell r="BN327">
            <v>36</v>
          </cell>
          <cell r="BO327">
            <v>66</v>
          </cell>
          <cell r="BP327">
            <v>27</v>
          </cell>
          <cell r="BQ327">
            <v>24</v>
          </cell>
          <cell r="BR327">
            <v>12</v>
          </cell>
          <cell r="BT327">
            <v>15</v>
          </cell>
          <cell r="BU327">
            <v>24</v>
          </cell>
          <cell r="BW327">
            <v>42</v>
          </cell>
          <cell r="BZ327">
            <v>36</v>
          </cell>
          <cell r="CA327">
            <v>54</v>
          </cell>
          <cell r="CC327">
            <v>54</v>
          </cell>
          <cell r="CF327">
            <v>24</v>
          </cell>
          <cell r="CG327">
            <v>18</v>
          </cell>
          <cell r="CH327">
            <v>24</v>
          </cell>
          <cell r="CI327">
            <v>18</v>
          </cell>
          <cell r="CO327">
            <v>27</v>
          </cell>
          <cell r="CP327">
            <v>27</v>
          </cell>
          <cell r="DF327">
            <v>0</v>
          </cell>
          <cell r="DG327">
            <v>0</v>
          </cell>
          <cell r="DH327">
            <v>27</v>
          </cell>
        </row>
        <row r="328">
          <cell r="D328" t="str">
            <v>魏雋仁</v>
          </cell>
          <cell r="E328" t="str">
            <v>M901</v>
          </cell>
          <cell r="CI328">
            <v>24</v>
          </cell>
          <cell r="CK328" t="e">
            <v>#REF!</v>
          </cell>
          <cell r="CL328" t="e">
            <v>#REF!</v>
          </cell>
          <cell r="CM328">
            <v>24</v>
          </cell>
          <cell r="CN328">
            <v>8</v>
          </cell>
          <cell r="CO328">
            <v>18</v>
          </cell>
          <cell r="CP328">
            <v>27</v>
          </cell>
          <cell r="CT328">
            <v>7</v>
          </cell>
          <cell r="DF328">
            <v>0</v>
          </cell>
          <cell r="DG328">
            <v>0</v>
          </cell>
          <cell r="DH328">
            <v>27</v>
          </cell>
        </row>
        <row r="329">
          <cell r="D329" t="str">
            <v>莊浩鑫</v>
          </cell>
          <cell r="E329" t="str">
            <v>M879</v>
          </cell>
          <cell r="CF329">
            <v>24</v>
          </cell>
          <cell r="CH329">
            <v>24</v>
          </cell>
          <cell r="CQ329">
            <v>27</v>
          </cell>
          <cell r="CS329">
            <v>27</v>
          </cell>
          <cell r="DF329">
            <v>0</v>
          </cell>
          <cell r="DG329">
            <v>0</v>
          </cell>
          <cell r="DH329">
            <v>0</v>
          </cell>
        </row>
        <row r="330">
          <cell r="D330" t="str">
            <v>陳浩霖</v>
          </cell>
          <cell r="E330" t="str">
            <v>M622</v>
          </cell>
          <cell r="N330">
            <v>0</v>
          </cell>
          <cell r="O330">
            <v>0</v>
          </cell>
          <cell r="U330">
            <v>0</v>
          </cell>
          <cell r="AB330">
            <v>0</v>
          </cell>
          <cell r="AC330">
            <v>0</v>
          </cell>
          <cell r="AH330">
            <v>0</v>
          </cell>
          <cell r="BK330">
            <v>6</v>
          </cell>
          <cell r="BM330">
            <v>6</v>
          </cell>
          <cell r="BP330">
            <v>15</v>
          </cell>
          <cell r="BQ330">
            <v>12</v>
          </cell>
          <cell r="BS330">
            <v>18</v>
          </cell>
          <cell r="BU330">
            <v>9</v>
          </cell>
          <cell r="BW330">
            <v>12</v>
          </cell>
          <cell r="BX330">
            <v>42</v>
          </cell>
          <cell r="BZ330">
            <v>0</v>
          </cell>
          <cell r="CA330">
            <v>48</v>
          </cell>
          <cell r="CB330">
            <v>27</v>
          </cell>
          <cell r="CC330">
            <v>48</v>
          </cell>
          <cell r="CF330">
            <v>24</v>
          </cell>
          <cell r="CG330">
            <v>24</v>
          </cell>
          <cell r="CH330">
            <v>24</v>
          </cell>
          <cell r="CI330">
            <v>18</v>
          </cell>
          <cell r="CJ330">
            <v>0</v>
          </cell>
          <cell r="CK330" t="e">
            <v>#REF!</v>
          </cell>
          <cell r="CL330" t="e">
            <v>#REF!</v>
          </cell>
          <cell r="CM330">
            <v>36</v>
          </cell>
          <cell r="CO330">
            <v>0</v>
          </cell>
          <cell r="CP330">
            <v>27</v>
          </cell>
          <cell r="DF330">
            <v>0</v>
          </cell>
          <cell r="DG330">
            <v>0</v>
          </cell>
          <cell r="DH330">
            <v>27</v>
          </cell>
        </row>
        <row r="331">
          <cell r="D331" t="str">
            <v>戴展峯</v>
          </cell>
          <cell r="E331" t="str">
            <v>M623</v>
          </cell>
          <cell r="N331">
            <v>0</v>
          </cell>
          <cell r="O331">
            <v>0</v>
          </cell>
          <cell r="U331">
            <v>0</v>
          </cell>
          <cell r="AB331">
            <v>0</v>
          </cell>
          <cell r="AC331">
            <v>0</v>
          </cell>
          <cell r="AH331">
            <v>0</v>
          </cell>
          <cell r="BK331">
            <v>6</v>
          </cell>
          <cell r="BM331">
            <v>6</v>
          </cell>
          <cell r="BO331">
            <v>24</v>
          </cell>
          <cell r="BP331">
            <v>15</v>
          </cell>
          <cell r="BQ331">
            <v>9</v>
          </cell>
          <cell r="BS331">
            <v>18</v>
          </cell>
          <cell r="BU331">
            <v>9</v>
          </cell>
          <cell r="BW331">
            <v>12</v>
          </cell>
          <cell r="BY331">
            <v>36</v>
          </cell>
          <cell r="BZ331">
            <v>0</v>
          </cell>
          <cell r="CA331">
            <v>48</v>
          </cell>
          <cell r="CB331">
            <v>27</v>
          </cell>
          <cell r="CC331">
            <v>48</v>
          </cell>
          <cell r="CD331">
            <v>24</v>
          </cell>
          <cell r="CF331">
            <v>24</v>
          </cell>
          <cell r="CG331">
            <v>24</v>
          </cell>
          <cell r="CH331">
            <v>24</v>
          </cell>
          <cell r="CI331">
            <v>18</v>
          </cell>
          <cell r="CJ331">
            <v>0</v>
          </cell>
          <cell r="CK331" t="e">
            <v>#REF!</v>
          </cell>
          <cell r="CL331" t="e">
            <v>#REF!</v>
          </cell>
          <cell r="CM331">
            <v>36</v>
          </cell>
          <cell r="CO331">
            <v>0</v>
          </cell>
          <cell r="CP331">
            <v>27</v>
          </cell>
          <cell r="DF331">
            <v>0</v>
          </cell>
          <cell r="DG331">
            <v>0</v>
          </cell>
          <cell r="DH331">
            <v>27</v>
          </cell>
        </row>
        <row r="332">
          <cell r="D332" t="str">
            <v>楊子鍵</v>
          </cell>
          <cell r="E332" t="str">
            <v>M952</v>
          </cell>
          <cell r="CQ332">
            <v>24</v>
          </cell>
          <cell r="CS332">
            <v>24</v>
          </cell>
          <cell r="CT332">
            <v>5</v>
          </cell>
          <cell r="DF332">
            <v>0</v>
          </cell>
          <cell r="DG332">
            <v>0</v>
          </cell>
          <cell r="DH332">
            <v>0</v>
          </cell>
        </row>
        <row r="333">
          <cell r="D333" t="str">
            <v>杜啟銘</v>
          </cell>
          <cell r="E333" t="str">
            <v>M794</v>
          </cell>
          <cell r="BY333">
            <v>3</v>
          </cell>
          <cell r="BZ333">
            <v>3</v>
          </cell>
          <cell r="CA333">
            <v>3</v>
          </cell>
          <cell r="CB333">
            <v>24</v>
          </cell>
          <cell r="CC333">
            <v>24</v>
          </cell>
          <cell r="CD333">
            <v>3</v>
          </cell>
          <cell r="CE333">
            <v>24</v>
          </cell>
          <cell r="CF333">
            <v>24</v>
          </cell>
          <cell r="CG333">
            <v>18</v>
          </cell>
          <cell r="CH333">
            <v>24</v>
          </cell>
          <cell r="CI333">
            <v>18</v>
          </cell>
          <cell r="CJ333">
            <v>0</v>
          </cell>
          <cell r="CK333" t="e">
            <v>#REF!</v>
          </cell>
          <cell r="CL333" t="e">
            <v>#REF!</v>
          </cell>
          <cell r="CM333">
            <v>27</v>
          </cell>
          <cell r="CO333">
            <v>24</v>
          </cell>
          <cell r="CR333">
            <v>24</v>
          </cell>
          <cell r="CS333">
            <v>24</v>
          </cell>
          <cell r="DF333">
            <v>0</v>
          </cell>
          <cell r="DG333">
            <v>0</v>
          </cell>
          <cell r="DH333">
            <v>0</v>
          </cell>
        </row>
        <row r="334">
          <cell r="D334" t="str">
            <v>梁俊毅</v>
          </cell>
          <cell r="E334" t="str">
            <v>M795</v>
          </cell>
          <cell r="BY334">
            <v>3</v>
          </cell>
          <cell r="BZ334">
            <v>3</v>
          </cell>
          <cell r="CA334">
            <v>3</v>
          </cell>
          <cell r="CB334">
            <v>24</v>
          </cell>
          <cell r="CC334">
            <v>24</v>
          </cell>
          <cell r="CD334">
            <v>3</v>
          </cell>
          <cell r="CE334">
            <v>24</v>
          </cell>
          <cell r="CF334">
            <v>24</v>
          </cell>
          <cell r="CG334">
            <v>18</v>
          </cell>
          <cell r="CH334">
            <v>24</v>
          </cell>
          <cell r="CI334">
            <v>18</v>
          </cell>
          <cell r="CJ334">
            <v>0</v>
          </cell>
          <cell r="CK334" t="e">
            <v>#REF!</v>
          </cell>
          <cell r="CL334" t="e">
            <v>#REF!</v>
          </cell>
          <cell r="CM334">
            <v>27</v>
          </cell>
          <cell r="CO334">
            <v>24</v>
          </cell>
          <cell r="CR334">
            <v>24</v>
          </cell>
          <cell r="CS334">
            <v>24</v>
          </cell>
          <cell r="DF334">
            <v>0</v>
          </cell>
          <cell r="DG334">
            <v>0</v>
          </cell>
          <cell r="DH334">
            <v>0</v>
          </cell>
        </row>
        <row r="335">
          <cell r="D335" t="str">
            <v>梁家烺</v>
          </cell>
          <cell r="E335" t="str">
            <v>M575</v>
          </cell>
          <cell r="N335">
            <v>0</v>
          </cell>
          <cell r="O335">
            <v>0</v>
          </cell>
          <cell r="U335">
            <v>0</v>
          </cell>
          <cell r="AB335">
            <v>0</v>
          </cell>
          <cell r="AC335">
            <v>0</v>
          </cell>
          <cell r="AH335">
            <v>0</v>
          </cell>
          <cell r="BS335">
            <v>18</v>
          </cell>
          <cell r="BT335">
            <v>6</v>
          </cell>
          <cell r="BW335">
            <v>18</v>
          </cell>
          <cell r="BY335">
            <v>27</v>
          </cell>
          <cell r="CA335">
            <v>3</v>
          </cell>
          <cell r="CC335">
            <v>3</v>
          </cell>
          <cell r="CG335">
            <v>0</v>
          </cell>
          <cell r="CH335">
            <v>0</v>
          </cell>
          <cell r="CJ335">
            <v>18</v>
          </cell>
          <cell r="CK335" t="e">
            <v>#REF!</v>
          </cell>
          <cell r="CL335" t="e">
            <v>#REF!</v>
          </cell>
          <cell r="CM335">
            <v>36</v>
          </cell>
          <cell r="CO335">
            <v>0</v>
          </cell>
          <cell r="CR335">
            <v>24</v>
          </cell>
          <cell r="CS335">
            <v>24</v>
          </cell>
          <cell r="DF335">
            <v>0</v>
          </cell>
          <cell r="DG335">
            <v>0</v>
          </cell>
          <cell r="DH335">
            <v>0</v>
          </cell>
        </row>
        <row r="336">
          <cell r="D336" t="str">
            <v>曾子恆</v>
          </cell>
          <cell r="E336" t="str">
            <v>M932</v>
          </cell>
          <cell r="CL336">
            <v>24</v>
          </cell>
          <cell r="CM336">
            <v>24</v>
          </cell>
          <cell r="CQ336">
            <v>24</v>
          </cell>
          <cell r="CS336">
            <v>24</v>
          </cell>
          <cell r="DF336">
            <v>0</v>
          </cell>
          <cell r="DG336">
            <v>0</v>
          </cell>
          <cell r="DH336">
            <v>0</v>
          </cell>
        </row>
        <row r="337">
          <cell r="D337" t="str">
            <v>曾松欽</v>
          </cell>
          <cell r="E337" t="str">
            <v>M789</v>
          </cell>
          <cell r="BX337">
            <v>24</v>
          </cell>
          <cell r="CA337">
            <v>27</v>
          </cell>
          <cell r="CC337">
            <v>27</v>
          </cell>
          <cell r="CQ337">
            <v>0</v>
          </cell>
          <cell r="CR337">
            <v>24</v>
          </cell>
          <cell r="CS337">
            <v>24</v>
          </cell>
          <cell r="DF337">
            <v>0</v>
          </cell>
          <cell r="DG337">
            <v>0</v>
          </cell>
          <cell r="DH337">
            <v>0</v>
          </cell>
        </row>
        <row r="338">
          <cell r="D338" t="str">
            <v>陳淦彥</v>
          </cell>
          <cell r="E338" t="str">
            <v>M981</v>
          </cell>
          <cell r="CR338">
            <v>24</v>
          </cell>
          <cell r="CS338">
            <v>24</v>
          </cell>
          <cell r="DF338">
            <v>0</v>
          </cell>
          <cell r="DG338">
            <v>0</v>
          </cell>
          <cell r="DH338">
            <v>0</v>
          </cell>
        </row>
        <row r="339">
          <cell r="D339" t="str">
            <v>黃仲德</v>
          </cell>
          <cell r="E339" t="str">
            <v>M158</v>
          </cell>
          <cell r="H339">
            <v>6</v>
          </cell>
          <cell r="J339">
            <v>12</v>
          </cell>
          <cell r="K339">
            <v>18</v>
          </cell>
          <cell r="L339">
            <v>9</v>
          </cell>
          <cell r="M339">
            <v>12</v>
          </cell>
          <cell r="N339">
            <v>39</v>
          </cell>
          <cell r="O339">
            <v>30</v>
          </cell>
          <cell r="P339">
            <v>12</v>
          </cell>
          <cell r="Q339">
            <v>36</v>
          </cell>
          <cell r="R339">
            <v>21</v>
          </cell>
          <cell r="S339">
            <v>9</v>
          </cell>
          <cell r="U339">
            <v>30</v>
          </cell>
          <cell r="V339">
            <v>30</v>
          </cell>
          <cell r="W339">
            <v>48</v>
          </cell>
          <cell r="X339">
            <v>48</v>
          </cell>
          <cell r="Y339">
            <v>21</v>
          </cell>
          <cell r="Z339">
            <v>18</v>
          </cell>
          <cell r="AA339">
            <v>18</v>
          </cell>
          <cell r="AB339">
            <v>57</v>
          </cell>
          <cell r="AC339">
            <v>39</v>
          </cell>
          <cell r="AD339">
            <v>24</v>
          </cell>
          <cell r="AE339">
            <v>36</v>
          </cell>
          <cell r="AF339">
            <v>42</v>
          </cell>
          <cell r="AG339">
            <v>42</v>
          </cell>
          <cell r="AH339">
            <v>84</v>
          </cell>
          <cell r="AI339">
            <v>42</v>
          </cell>
          <cell r="AJ339">
            <v>48</v>
          </cell>
          <cell r="AK339">
            <v>48</v>
          </cell>
          <cell r="AL339">
            <v>48</v>
          </cell>
          <cell r="AM339">
            <v>66</v>
          </cell>
          <cell r="AN339">
            <v>48</v>
          </cell>
          <cell r="AO339">
            <v>66</v>
          </cell>
          <cell r="AP339">
            <v>18</v>
          </cell>
          <cell r="AQ339">
            <v>36</v>
          </cell>
          <cell r="AR339">
            <v>21</v>
          </cell>
          <cell r="AS339">
            <v>30</v>
          </cell>
          <cell r="AU339">
            <v>51</v>
          </cell>
          <cell r="AV339">
            <v>30</v>
          </cell>
          <cell r="AW339">
            <v>45</v>
          </cell>
          <cell r="AX339">
            <v>33</v>
          </cell>
          <cell r="AY339">
            <v>24</v>
          </cell>
          <cell r="AZ339">
            <v>27</v>
          </cell>
          <cell r="BA339">
            <v>60</v>
          </cell>
          <cell r="BB339">
            <v>12</v>
          </cell>
          <cell r="CD339">
            <v>3</v>
          </cell>
          <cell r="CE339">
            <v>24</v>
          </cell>
          <cell r="CF339">
            <v>42</v>
          </cell>
          <cell r="CH339">
            <v>42</v>
          </cell>
          <cell r="CQ339">
            <v>24</v>
          </cell>
          <cell r="CS339">
            <v>24</v>
          </cell>
          <cell r="DF339">
            <v>0</v>
          </cell>
          <cell r="DG339">
            <v>0</v>
          </cell>
          <cell r="DH339">
            <v>0</v>
          </cell>
        </row>
        <row r="340">
          <cell r="D340" t="str">
            <v>杜漢銘</v>
          </cell>
          <cell r="E340" t="str">
            <v>M663</v>
          </cell>
          <cell r="CQ340">
            <v>24</v>
          </cell>
          <cell r="CS340">
            <v>24</v>
          </cell>
          <cell r="DF340">
            <v>0</v>
          </cell>
          <cell r="DG340">
            <v>0</v>
          </cell>
          <cell r="DH340">
            <v>0</v>
          </cell>
        </row>
        <row r="341">
          <cell r="D341" t="str">
            <v>江家聲</v>
          </cell>
          <cell r="E341" t="str">
            <v>M353</v>
          </cell>
          <cell r="N341">
            <v>0</v>
          </cell>
          <cell r="O341">
            <v>0</v>
          </cell>
          <cell r="U341">
            <v>0</v>
          </cell>
          <cell r="AB341">
            <v>0</v>
          </cell>
          <cell r="AC341">
            <v>0</v>
          </cell>
          <cell r="AH341">
            <v>0</v>
          </cell>
          <cell r="AY341">
            <v>3</v>
          </cell>
          <cell r="BA341">
            <v>3</v>
          </cell>
          <cell r="CJ341">
            <v>24</v>
          </cell>
          <cell r="CK341" t="e">
            <v>#REF!</v>
          </cell>
          <cell r="CL341" t="e">
            <v>#REF!</v>
          </cell>
          <cell r="CM341">
            <v>42</v>
          </cell>
          <cell r="CO341">
            <v>0</v>
          </cell>
          <cell r="CP341">
            <v>24</v>
          </cell>
          <cell r="DF341">
            <v>0</v>
          </cell>
          <cell r="DG341">
            <v>0</v>
          </cell>
          <cell r="DH341">
            <v>24</v>
          </cell>
        </row>
        <row r="342">
          <cell r="D342" t="str">
            <v>鄺浩廷</v>
          </cell>
          <cell r="E342" t="str">
            <v>M860</v>
          </cell>
          <cell r="CB342">
            <v>3</v>
          </cell>
          <cell r="CC342">
            <v>3</v>
          </cell>
          <cell r="CP342">
            <v>24</v>
          </cell>
          <cell r="DF342">
            <v>0</v>
          </cell>
          <cell r="DG342">
            <v>0</v>
          </cell>
          <cell r="DH342">
            <v>24</v>
          </cell>
        </row>
        <row r="343">
          <cell r="D343" t="str">
            <v>黃悅峰</v>
          </cell>
          <cell r="E343" t="str">
            <v>M976</v>
          </cell>
          <cell r="CQ343">
            <v>3</v>
          </cell>
          <cell r="CR343">
            <v>18</v>
          </cell>
          <cell r="CS343">
            <v>18</v>
          </cell>
          <cell r="CT343">
            <v>5</v>
          </cell>
          <cell r="CU343">
            <v>3</v>
          </cell>
          <cell r="DF343">
            <v>0</v>
          </cell>
          <cell r="DG343">
            <v>0</v>
          </cell>
          <cell r="DH343">
            <v>0</v>
          </cell>
        </row>
        <row r="344">
          <cell r="D344" t="str">
            <v>Khan Ahmed</v>
          </cell>
          <cell r="E344" t="str">
            <v>M972</v>
          </cell>
          <cell r="CR344">
            <v>0</v>
          </cell>
          <cell r="CS344">
            <v>0</v>
          </cell>
          <cell r="CU344">
            <v>18</v>
          </cell>
          <cell r="DF344">
            <v>0</v>
          </cell>
          <cell r="DG344">
            <v>0</v>
          </cell>
          <cell r="DH344">
            <v>0</v>
          </cell>
        </row>
        <row r="345">
          <cell r="D345" t="str">
            <v>陸俊勤</v>
          </cell>
          <cell r="E345" t="str">
            <v>M766</v>
          </cell>
          <cell r="BX345">
            <v>42</v>
          </cell>
          <cell r="BY345">
            <v>24</v>
          </cell>
          <cell r="BZ345">
            <v>24</v>
          </cell>
          <cell r="CA345">
            <v>27</v>
          </cell>
          <cell r="CB345">
            <v>27</v>
          </cell>
          <cell r="CC345">
            <v>27</v>
          </cell>
          <cell r="CD345">
            <v>27</v>
          </cell>
          <cell r="CE345">
            <v>24</v>
          </cell>
          <cell r="CF345">
            <v>27</v>
          </cell>
          <cell r="CG345">
            <v>24</v>
          </cell>
          <cell r="CH345">
            <v>27</v>
          </cell>
          <cell r="CJ345">
            <v>24</v>
          </cell>
          <cell r="CP345">
            <v>0</v>
          </cell>
          <cell r="CQ345">
            <v>0</v>
          </cell>
          <cell r="CS345">
            <v>0</v>
          </cell>
          <cell r="CU345">
            <v>18</v>
          </cell>
          <cell r="DF345">
            <v>0</v>
          </cell>
          <cell r="DG345">
            <v>0</v>
          </cell>
          <cell r="DH345">
            <v>0</v>
          </cell>
        </row>
        <row r="346">
          <cell r="D346" t="str">
            <v>莊正恒</v>
          </cell>
          <cell r="E346" t="str">
            <v>M948</v>
          </cell>
          <cell r="CR346">
            <v>18</v>
          </cell>
          <cell r="CS346">
            <v>18</v>
          </cell>
          <cell r="CT346">
            <v>6</v>
          </cell>
          <cell r="DF346">
            <v>0</v>
          </cell>
          <cell r="DG346">
            <v>0</v>
          </cell>
          <cell r="DH346">
            <v>0</v>
          </cell>
        </row>
        <row r="347">
          <cell r="D347" t="str">
            <v>何振楊</v>
          </cell>
          <cell r="E347" t="str">
            <v>M975</v>
          </cell>
          <cell r="CR347">
            <v>18</v>
          </cell>
          <cell r="CS347">
            <v>18</v>
          </cell>
          <cell r="DF347">
            <v>0</v>
          </cell>
          <cell r="DG347">
            <v>0</v>
          </cell>
          <cell r="DH347">
            <v>0</v>
          </cell>
        </row>
        <row r="348">
          <cell r="D348" t="str">
            <v>林子揚</v>
          </cell>
          <cell r="E348" t="str">
            <v>M840</v>
          </cell>
          <cell r="CA348">
            <v>3</v>
          </cell>
          <cell r="CC348">
            <v>3</v>
          </cell>
          <cell r="CD348">
            <v>3</v>
          </cell>
          <cell r="CE348">
            <v>18</v>
          </cell>
          <cell r="CP348">
            <v>18</v>
          </cell>
          <cell r="DF348">
            <v>0</v>
          </cell>
          <cell r="DG348">
            <v>0</v>
          </cell>
          <cell r="DH348">
            <v>18</v>
          </cell>
        </row>
        <row r="349">
          <cell r="D349" t="str">
            <v>關梓軒</v>
          </cell>
          <cell r="E349" t="str">
            <v>M841</v>
          </cell>
          <cell r="CA349">
            <v>3</v>
          </cell>
          <cell r="CC349">
            <v>3</v>
          </cell>
          <cell r="CD349">
            <v>3</v>
          </cell>
          <cell r="CE349">
            <v>18</v>
          </cell>
          <cell r="CP349">
            <v>18</v>
          </cell>
          <cell r="DF349">
            <v>0</v>
          </cell>
          <cell r="DG349">
            <v>0</v>
          </cell>
          <cell r="DH349">
            <v>18</v>
          </cell>
        </row>
        <row r="350">
          <cell r="D350" t="str">
            <v>陳展弘</v>
          </cell>
          <cell r="E350" t="str">
            <v>M245</v>
          </cell>
          <cell r="N350">
            <v>0</v>
          </cell>
          <cell r="O350">
            <v>0</v>
          </cell>
          <cell r="U350">
            <v>0</v>
          </cell>
          <cell r="AB350">
            <v>0</v>
          </cell>
          <cell r="AC350">
            <v>0</v>
          </cell>
          <cell r="AE350">
            <v>18</v>
          </cell>
          <cell r="AG350">
            <v>3</v>
          </cell>
          <cell r="AH350">
            <v>3</v>
          </cell>
          <cell r="AI350">
            <v>3</v>
          </cell>
          <cell r="AJ350">
            <v>24</v>
          </cell>
          <cell r="CU350">
            <v>3</v>
          </cell>
          <cell r="DF350">
            <v>0</v>
          </cell>
          <cell r="DG350">
            <v>0</v>
          </cell>
          <cell r="DH350">
            <v>0</v>
          </cell>
        </row>
        <row r="351">
          <cell r="D351" t="str">
            <v>李浩林</v>
          </cell>
          <cell r="E351" t="str">
            <v>M956</v>
          </cell>
          <cell r="CQ351">
            <v>3</v>
          </cell>
          <cell r="CS351">
            <v>3</v>
          </cell>
          <cell r="CT351">
            <v>5</v>
          </cell>
          <cell r="DF351">
            <v>0</v>
          </cell>
          <cell r="DG351">
            <v>0</v>
          </cell>
          <cell r="DH351">
            <v>0</v>
          </cell>
        </row>
        <row r="352">
          <cell r="D352" t="str">
            <v>盧淂浚</v>
          </cell>
          <cell r="E352" t="str">
            <v>M953</v>
          </cell>
          <cell r="CQ352">
            <v>3</v>
          </cell>
          <cell r="CS352">
            <v>3</v>
          </cell>
          <cell r="DF352">
            <v>0</v>
          </cell>
          <cell r="DG352">
            <v>0</v>
          </cell>
          <cell r="DH352">
            <v>0</v>
          </cell>
        </row>
        <row r="353">
          <cell r="D353" t="str">
            <v>劉隽永</v>
          </cell>
          <cell r="E353" t="str">
            <v>M844</v>
          </cell>
          <cell r="CA353">
            <v>36</v>
          </cell>
          <cell r="CB353">
            <v>24</v>
          </cell>
          <cell r="CC353">
            <v>36</v>
          </cell>
          <cell r="CD353">
            <v>0</v>
          </cell>
          <cell r="CE353">
            <v>27</v>
          </cell>
          <cell r="CF353">
            <v>24</v>
          </cell>
          <cell r="CG353">
            <v>27</v>
          </cell>
          <cell r="CH353">
            <v>27</v>
          </cell>
          <cell r="CI353">
            <v>18</v>
          </cell>
          <cell r="CX353">
            <v>0</v>
          </cell>
          <cell r="DF353">
            <v>0</v>
          </cell>
          <cell r="DG353">
            <v>0</v>
          </cell>
          <cell r="DH353">
            <v>0</v>
          </cell>
        </row>
        <row r="354">
          <cell r="D354" t="str">
            <v>黃逸程</v>
          </cell>
          <cell r="E354" t="str">
            <v>M1035</v>
          </cell>
          <cell r="CX354">
            <v>0</v>
          </cell>
          <cell r="DF354">
            <v>0</v>
          </cell>
          <cell r="DG354">
            <v>0</v>
          </cell>
          <cell r="DH354">
            <v>0</v>
          </cell>
        </row>
        <row r="355">
          <cell r="D355" t="str">
            <v>潘頌焜</v>
          </cell>
          <cell r="E355" t="str">
            <v>M1046</v>
          </cell>
          <cell r="CX355">
            <v>0</v>
          </cell>
          <cell r="DF355">
            <v>0</v>
          </cell>
          <cell r="DG355">
            <v>0</v>
          </cell>
          <cell r="DH355">
            <v>0</v>
          </cell>
        </row>
        <row r="356">
          <cell r="D356" t="str">
            <v>趙雲</v>
          </cell>
          <cell r="E356" t="str">
            <v>M1047</v>
          </cell>
          <cell r="CX356">
            <v>0</v>
          </cell>
          <cell r="DF356">
            <v>0</v>
          </cell>
          <cell r="DG356">
            <v>0</v>
          </cell>
          <cell r="DH356">
            <v>0</v>
          </cell>
        </row>
        <row r="357">
          <cell r="D357" t="str">
            <v>李智恒</v>
          </cell>
          <cell r="E357" t="str">
            <v>M157</v>
          </cell>
          <cell r="K357">
            <v>9</v>
          </cell>
          <cell r="M357">
            <v>18</v>
          </cell>
          <cell r="N357">
            <v>27</v>
          </cell>
          <cell r="O357">
            <v>27</v>
          </cell>
          <cell r="P357">
            <v>24</v>
          </cell>
          <cell r="Q357">
            <v>18</v>
          </cell>
          <cell r="U357">
            <v>0</v>
          </cell>
          <cell r="AB357">
            <v>0</v>
          </cell>
          <cell r="AC357">
            <v>0</v>
          </cell>
          <cell r="AH357">
            <v>0</v>
          </cell>
          <cell r="BE357">
            <v>3</v>
          </cell>
          <cell r="BF357">
            <v>3</v>
          </cell>
          <cell r="BG357">
            <v>6</v>
          </cell>
          <cell r="BI357">
            <v>18</v>
          </cell>
          <cell r="BJ357">
            <v>36</v>
          </cell>
          <cell r="BK357">
            <v>9</v>
          </cell>
          <cell r="BL357">
            <v>12</v>
          </cell>
          <cell r="BM357">
            <v>48</v>
          </cell>
          <cell r="BN357">
            <v>18</v>
          </cell>
          <cell r="BO357">
            <v>36</v>
          </cell>
          <cell r="BP357">
            <v>15</v>
          </cell>
          <cell r="BQ357">
            <v>12</v>
          </cell>
          <cell r="BR357">
            <v>12</v>
          </cell>
          <cell r="BS357">
            <v>36</v>
          </cell>
          <cell r="BT357">
            <v>9</v>
          </cell>
          <cell r="BU357">
            <v>15</v>
          </cell>
          <cell r="BW357">
            <v>36</v>
          </cell>
          <cell r="BZ357">
            <v>0</v>
          </cell>
          <cell r="CB357">
            <v>3</v>
          </cell>
          <cell r="CC357">
            <v>3</v>
          </cell>
          <cell r="CF357">
            <v>27</v>
          </cell>
          <cell r="CG357">
            <v>24</v>
          </cell>
          <cell r="CH357">
            <v>27</v>
          </cell>
          <cell r="CP357">
            <v>0</v>
          </cell>
          <cell r="CQ357">
            <v>0</v>
          </cell>
          <cell r="CS357">
            <v>0</v>
          </cell>
          <cell r="CV357">
            <v>0</v>
          </cell>
          <cell r="CW357">
            <v>0</v>
          </cell>
          <cell r="DF357">
            <v>0</v>
          </cell>
          <cell r="DG357">
            <v>0</v>
          </cell>
          <cell r="DH357">
            <v>0</v>
          </cell>
        </row>
        <row r="358">
          <cell r="D358" t="str">
            <v>梁焯垣</v>
          </cell>
          <cell r="E358" t="str">
            <v>M579</v>
          </cell>
          <cell r="N358">
            <v>0</v>
          </cell>
          <cell r="O358">
            <v>0</v>
          </cell>
          <cell r="U358">
            <v>0</v>
          </cell>
          <cell r="AB358">
            <v>0</v>
          </cell>
          <cell r="AC358">
            <v>0</v>
          </cell>
          <cell r="AH358">
            <v>0</v>
          </cell>
          <cell r="BJ358">
            <v>18</v>
          </cell>
          <cell r="BK358">
            <v>9</v>
          </cell>
          <cell r="BL358">
            <v>12</v>
          </cell>
          <cell r="BM358">
            <v>30</v>
          </cell>
          <cell r="BN358">
            <v>18</v>
          </cell>
          <cell r="BO358">
            <v>36</v>
          </cell>
          <cell r="BP358">
            <v>15</v>
          </cell>
          <cell r="BQ358">
            <v>12</v>
          </cell>
          <cell r="BR358">
            <v>12</v>
          </cell>
          <cell r="BS358">
            <v>36</v>
          </cell>
          <cell r="BT358">
            <v>9</v>
          </cell>
          <cell r="BU358">
            <v>15</v>
          </cell>
          <cell r="BW358">
            <v>36</v>
          </cell>
          <cell r="BZ358">
            <v>0</v>
          </cell>
          <cell r="CB358">
            <v>3</v>
          </cell>
          <cell r="CC358">
            <v>3</v>
          </cell>
          <cell r="CF358">
            <v>27</v>
          </cell>
          <cell r="CG358">
            <v>24</v>
          </cell>
          <cell r="CH358">
            <v>27</v>
          </cell>
          <cell r="CP358">
            <v>0</v>
          </cell>
          <cell r="CQ358">
            <v>0</v>
          </cell>
          <cell r="CS358">
            <v>0</v>
          </cell>
          <cell r="CV358">
            <v>0</v>
          </cell>
          <cell r="CW358">
            <v>0</v>
          </cell>
          <cell r="DF358">
            <v>0</v>
          </cell>
          <cell r="DG358">
            <v>0</v>
          </cell>
          <cell r="DH358">
            <v>0</v>
          </cell>
        </row>
        <row r="359">
          <cell r="D359" t="str">
            <v>潘韋麒</v>
          </cell>
          <cell r="E359" t="str">
            <v>M734</v>
          </cell>
          <cell r="BV359">
            <v>18</v>
          </cell>
          <cell r="BW359">
            <v>24</v>
          </cell>
          <cell r="BX359">
            <v>27</v>
          </cell>
          <cell r="BY359">
            <v>18</v>
          </cell>
          <cell r="BZ359">
            <v>24</v>
          </cell>
          <cell r="CA359">
            <v>24</v>
          </cell>
          <cell r="CB359">
            <v>27</v>
          </cell>
          <cell r="CC359">
            <v>27</v>
          </cell>
          <cell r="CD359">
            <v>24</v>
          </cell>
          <cell r="CK359" t="e">
            <v>#REF!</v>
          </cell>
          <cell r="CM359">
            <v>18</v>
          </cell>
          <cell r="CO359">
            <v>24</v>
          </cell>
          <cell r="CW359">
            <v>0</v>
          </cell>
          <cell r="DF359">
            <v>0</v>
          </cell>
          <cell r="DG359">
            <v>0</v>
          </cell>
          <cell r="DH359">
            <v>0</v>
          </cell>
        </row>
        <row r="360">
          <cell r="D360" t="str">
            <v>曾仲賢</v>
          </cell>
          <cell r="E360" t="str">
            <v>M989</v>
          </cell>
          <cell r="CW360">
            <v>0</v>
          </cell>
          <cell r="DF360">
            <v>0</v>
          </cell>
          <cell r="DG360">
            <v>0</v>
          </cell>
          <cell r="DH360">
            <v>0</v>
          </cell>
        </row>
        <row r="361">
          <cell r="D361" t="str">
            <v>杜景燊</v>
          </cell>
          <cell r="E361" t="str">
            <v>M987</v>
          </cell>
          <cell r="CW361">
            <v>0</v>
          </cell>
          <cell r="DF361">
            <v>0</v>
          </cell>
          <cell r="DG361">
            <v>0</v>
          </cell>
          <cell r="DH361">
            <v>0</v>
          </cell>
        </row>
        <row r="362">
          <cell r="D362" t="str">
            <v>梁雋偉</v>
          </cell>
          <cell r="E362" t="str">
            <v>M800</v>
          </cell>
          <cell r="CV362">
            <v>0</v>
          </cell>
          <cell r="DF362">
            <v>0</v>
          </cell>
          <cell r="DG362">
            <v>0</v>
          </cell>
          <cell r="DH362">
            <v>0</v>
          </cell>
        </row>
        <row r="363">
          <cell r="D363" t="str">
            <v>張子健</v>
          </cell>
          <cell r="E363" t="str">
            <v>M958</v>
          </cell>
          <cell r="CP363">
            <v>0</v>
          </cell>
          <cell r="CV363">
            <v>0</v>
          </cell>
          <cell r="DF363">
            <v>0</v>
          </cell>
          <cell r="DG363">
            <v>0</v>
          </cell>
          <cell r="DH363">
            <v>0</v>
          </cell>
        </row>
        <row r="364">
          <cell r="D364" t="str">
            <v>林望峯</v>
          </cell>
          <cell r="E364" t="str">
            <v>M1056</v>
          </cell>
          <cell r="DA364">
            <v>0</v>
          </cell>
          <cell r="DF364">
            <v>0</v>
          </cell>
          <cell r="DG364">
            <v>0</v>
          </cell>
          <cell r="DH364">
            <v>0</v>
          </cell>
        </row>
        <row r="365">
          <cell r="D365" t="str">
            <v>黃泓傑</v>
          </cell>
          <cell r="E365" t="str">
            <v>M1057</v>
          </cell>
          <cell r="DA365">
            <v>0</v>
          </cell>
          <cell r="DF365">
            <v>0</v>
          </cell>
          <cell r="DG365">
            <v>0</v>
          </cell>
          <cell r="DH365">
            <v>0</v>
          </cell>
        </row>
        <row r="366">
          <cell r="D366" t="str">
            <v>王長智</v>
          </cell>
          <cell r="E366" t="str">
            <v>M1011</v>
          </cell>
          <cell r="DF366">
            <v>0</v>
          </cell>
          <cell r="DG366">
            <v>0</v>
          </cell>
          <cell r="DH366">
            <v>0</v>
          </cell>
        </row>
        <row r="367">
          <cell r="D367" t="str">
            <v>黃忠義</v>
          </cell>
          <cell r="E367" t="str">
            <v>M979</v>
          </cell>
          <cell r="CR367">
            <v>0</v>
          </cell>
          <cell r="CS367">
            <v>0</v>
          </cell>
          <cell r="CT367">
            <v>10</v>
          </cell>
          <cell r="DF367">
            <v>0</v>
          </cell>
          <cell r="DG367">
            <v>0</v>
          </cell>
          <cell r="DH367">
            <v>0</v>
          </cell>
        </row>
        <row r="368">
          <cell r="D368" t="str">
            <v>鍾成輝</v>
          </cell>
          <cell r="E368" t="str">
            <v>M180</v>
          </cell>
          <cell r="S368">
            <v>3</v>
          </cell>
          <cell r="T368">
            <v>12</v>
          </cell>
          <cell r="U368">
            <v>15</v>
          </cell>
          <cell r="V368">
            <v>27</v>
          </cell>
          <cell r="W368">
            <v>24</v>
          </cell>
          <cell r="X368">
            <v>18</v>
          </cell>
          <cell r="AA368">
            <v>18</v>
          </cell>
          <cell r="AB368">
            <v>18</v>
          </cell>
          <cell r="AC368">
            <v>18</v>
          </cell>
          <cell r="AD368">
            <v>18</v>
          </cell>
          <cell r="AE368">
            <v>24</v>
          </cell>
          <cell r="AF368">
            <v>18</v>
          </cell>
          <cell r="AG368">
            <v>48</v>
          </cell>
          <cell r="AH368">
            <v>66</v>
          </cell>
          <cell r="AI368">
            <v>48</v>
          </cell>
          <cell r="AJ368">
            <v>24</v>
          </cell>
          <cell r="AK368">
            <v>24</v>
          </cell>
          <cell r="AL368">
            <v>24</v>
          </cell>
          <cell r="AM368">
            <v>36</v>
          </cell>
          <cell r="AO368">
            <v>36</v>
          </cell>
          <cell r="AP368">
            <v>12</v>
          </cell>
          <cell r="AQ368">
            <v>18</v>
          </cell>
          <cell r="AS368">
            <v>9</v>
          </cell>
          <cell r="AT368">
            <v>18</v>
          </cell>
          <cell r="AU368">
            <v>27</v>
          </cell>
          <cell r="AV368">
            <v>18</v>
          </cell>
          <cell r="AW368">
            <v>48</v>
          </cell>
          <cell r="AY368">
            <v>21</v>
          </cell>
          <cell r="AZ368">
            <v>15</v>
          </cell>
          <cell r="BA368">
            <v>36</v>
          </cell>
          <cell r="BB368">
            <v>30</v>
          </cell>
          <cell r="BC368">
            <v>42</v>
          </cell>
          <cell r="BD368">
            <v>24</v>
          </cell>
          <cell r="BE368">
            <v>21</v>
          </cell>
          <cell r="BF368">
            <v>24</v>
          </cell>
          <cell r="BG368">
            <v>48</v>
          </cell>
          <cell r="BH368">
            <v>36</v>
          </cell>
          <cell r="BI368">
            <v>42</v>
          </cell>
          <cell r="BJ368">
            <v>21</v>
          </cell>
          <cell r="BL368">
            <v>21</v>
          </cell>
          <cell r="BM368">
            <v>42</v>
          </cell>
          <cell r="BN368">
            <v>24</v>
          </cell>
          <cell r="BO368">
            <v>60</v>
          </cell>
          <cell r="BP368">
            <v>21</v>
          </cell>
          <cell r="BQ368">
            <v>21</v>
          </cell>
          <cell r="BR368">
            <v>24</v>
          </cell>
          <cell r="BS368">
            <v>42</v>
          </cell>
          <cell r="BT368">
            <v>24</v>
          </cell>
          <cell r="BU368">
            <v>33</v>
          </cell>
          <cell r="BV368">
            <v>36</v>
          </cell>
          <cell r="BW368">
            <v>54</v>
          </cell>
          <cell r="BX368">
            <v>48</v>
          </cell>
          <cell r="BY368">
            <v>27</v>
          </cell>
          <cell r="BZ368">
            <v>54</v>
          </cell>
          <cell r="CA368">
            <v>42</v>
          </cell>
          <cell r="CC368">
            <v>42</v>
          </cell>
          <cell r="CD368">
            <v>27</v>
          </cell>
          <cell r="CE368">
            <v>54</v>
          </cell>
          <cell r="CF368">
            <v>42</v>
          </cell>
          <cell r="CH368">
            <v>42</v>
          </cell>
          <cell r="CI368">
            <v>0</v>
          </cell>
          <cell r="CJ368">
            <v>42</v>
          </cell>
          <cell r="CL368" t="e">
            <v>#REF!</v>
          </cell>
          <cell r="CM368">
            <v>42</v>
          </cell>
          <cell r="CO368">
            <v>27</v>
          </cell>
          <cell r="DF368">
            <v>0</v>
          </cell>
          <cell r="DG368">
            <v>0</v>
          </cell>
          <cell r="DH368">
            <v>0</v>
          </cell>
        </row>
        <row r="369">
          <cell r="D369" t="str">
            <v>柳子諾</v>
          </cell>
          <cell r="E369" t="str">
            <v>M304</v>
          </cell>
          <cell r="N369">
            <v>0</v>
          </cell>
          <cell r="O369">
            <v>0</v>
          </cell>
          <cell r="U369">
            <v>0</v>
          </cell>
          <cell r="AB369">
            <v>0</v>
          </cell>
          <cell r="AC369">
            <v>0</v>
          </cell>
          <cell r="AH369">
            <v>0</v>
          </cell>
          <cell r="AQ369">
            <v>24</v>
          </cell>
          <cell r="AR369">
            <v>12</v>
          </cell>
          <cell r="AT369">
            <v>18</v>
          </cell>
          <cell r="AU369">
            <v>30</v>
          </cell>
          <cell r="AV369">
            <v>12</v>
          </cell>
          <cell r="AW369">
            <v>42</v>
          </cell>
          <cell r="AX369">
            <v>18</v>
          </cell>
          <cell r="AZ369">
            <v>24</v>
          </cell>
          <cell r="BA369">
            <v>42</v>
          </cell>
          <cell r="BB369">
            <v>24</v>
          </cell>
          <cell r="BC369">
            <v>42</v>
          </cell>
          <cell r="BE369">
            <v>9</v>
          </cell>
          <cell r="BF369">
            <v>12</v>
          </cell>
          <cell r="BG369">
            <v>21</v>
          </cell>
          <cell r="BH369">
            <v>36</v>
          </cell>
          <cell r="BI369">
            <v>36</v>
          </cell>
          <cell r="BJ369">
            <v>24</v>
          </cell>
          <cell r="BK369">
            <v>24</v>
          </cell>
          <cell r="BL369">
            <v>12</v>
          </cell>
          <cell r="BM369">
            <v>48</v>
          </cell>
          <cell r="BQ369">
            <v>15</v>
          </cell>
          <cell r="BR369">
            <v>18</v>
          </cell>
          <cell r="BS369">
            <v>36</v>
          </cell>
          <cell r="BT369">
            <v>21</v>
          </cell>
          <cell r="BU369">
            <v>15</v>
          </cell>
          <cell r="BV369">
            <v>24</v>
          </cell>
          <cell r="BW369">
            <v>54</v>
          </cell>
          <cell r="BZ369">
            <v>0</v>
          </cell>
          <cell r="CA369">
            <v>36</v>
          </cell>
          <cell r="CB369">
            <v>24</v>
          </cell>
          <cell r="CC369">
            <v>36</v>
          </cell>
          <cell r="CD369">
            <v>27</v>
          </cell>
          <cell r="CE369">
            <v>0</v>
          </cell>
          <cell r="CF369">
            <v>24</v>
          </cell>
          <cell r="CG369">
            <v>27</v>
          </cell>
          <cell r="CH369">
            <v>27</v>
          </cell>
          <cell r="CI369">
            <v>24</v>
          </cell>
          <cell r="CK369" t="e">
            <v>#REF!</v>
          </cell>
          <cell r="CL369" t="e">
            <v>#REF!</v>
          </cell>
          <cell r="CM369">
            <v>36</v>
          </cell>
          <cell r="CO369">
            <v>27</v>
          </cell>
          <cell r="DF369">
            <v>0</v>
          </cell>
          <cell r="DG369">
            <v>0</v>
          </cell>
          <cell r="DH369">
            <v>0</v>
          </cell>
        </row>
        <row r="370">
          <cell r="D370" t="str">
            <v>鄧浩文</v>
          </cell>
          <cell r="E370" t="str">
            <v>M650</v>
          </cell>
          <cell r="N370">
            <v>0</v>
          </cell>
          <cell r="O370">
            <v>16</v>
          </cell>
          <cell r="U370">
            <v>0</v>
          </cell>
          <cell r="AB370">
            <v>0</v>
          </cell>
          <cell r="AC370">
            <v>16</v>
          </cell>
          <cell r="AH370">
            <v>0</v>
          </cell>
          <cell r="BO370">
            <v>24</v>
          </cell>
          <cell r="BP370">
            <v>12</v>
          </cell>
          <cell r="BQ370">
            <v>9</v>
          </cell>
          <cell r="BR370">
            <v>6</v>
          </cell>
          <cell r="CF370">
            <v>18</v>
          </cell>
          <cell r="CH370">
            <v>18</v>
          </cell>
          <cell r="CO370">
            <v>3</v>
          </cell>
          <cell r="CQ370">
            <v>0</v>
          </cell>
          <cell r="CS370">
            <v>0</v>
          </cell>
          <cell r="DF370">
            <v>0</v>
          </cell>
          <cell r="DG370">
            <v>0</v>
          </cell>
          <cell r="DH370">
            <v>0</v>
          </cell>
        </row>
        <row r="371">
          <cell r="D371" t="str">
            <v>周向榮</v>
          </cell>
          <cell r="E371" t="str">
            <v>M154</v>
          </cell>
          <cell r="G371">
            <v>36</v>
          </cell>
          <cell r="H371">
            <v>36</v>
          </cell>
          <cell r="I371">
            <v>36</v>
          </cell>
          <cell r="K371">
            <v>12</v>
          </cell>
          <cell r="L371">
            <v>18</v>
          </cell>
          <cell r="N371">
            <v>30</v>
          </cell>
          <cell r="O371">
            <v>30</v>
          </cell>
          <cell r="R371">
            <v>27</v>
          </cell>
          <cell r="S371">
            <v>30</v>
          </cell>
          <cell r="U371">
            <v>57</v>
          </cell>
          <cell r="V371">
            <v>57</v>
          </cell>
          <cell r="W371">
            <v>60</v>
          </cell>
          <cell r="X371">
            <v>48</v>
          </cell>
          <cell r="Y371">
            <v>0</v>
          </cell>
          <cell r="Z371">
            <v>21</v>
          </cell>
          <cell r="AB371">
            <v>21</v>
          </cell>
          <cell r="AC371">
            <v>21</v>
          </cell>
          <cell r="AD371">
            <v>60</v>
          </cell>
          <cell r="AE371">
            <v>54</v>
          </cell>
          <cell r="AF371">
            <v>48</v>
          </cell>
          <cell r="AG371">
            <v>42</v>
          </cell>
          <cell r="AH371">
            <v>90</v>
          </cell>
          <cell r="AI371">
            <v>48</v>
          </cell>
          <cell r="AJ371">
            <v>48</v>
          </cell>
          <cell r="AK371">
            <v>54</v>
          </cell>
          <cell r="AL371">
            <v>66</v>
          </cell>
          <cell r="AM371">
            <v>48</v>
          </cell>
          <cell r="AN371">
            <v>0</v>
          </cell>
          <cell r="AO371">
            <v>66</v>
          </cell>
          <cell r="AP371">
            <v>48</v>
          </cell>
          <cell r="AQ371">
            <v>60</v>
          </cell>
          <cell r="AR371">
            <v>24</v>
          </cell>
          <cell r="AS371">
            <v>27</v>
          </cell>
          <cell r="AT371">
            <v>9</v>
          </cell>
          <cell r="AU371">
            <v>51</v>
          </cell>
          <cell r="AV371">
            <v>54</v>
          </cell>
          <cell r="AW371">
            <v>54</v>
          </cell>
          <cell r="AX371">
            <v>21</v>
          </cell>
          <cell r="AY371">
            <v>12</v>
          </cell>
          <cell r="AZ371">
            <v>18</v>
          </cell>
          <cell r="BA371">
            <v>39</v>
          </cell>
          <cell r="BB371">
            <v>36</v>
          </cell>
          <cell r="BC371">
            <v>54</v>
          </cell>
          <cell r="BD371">
            <v>27</v>
          </cell>
          <cell r="BE371">
            <v>21</v>
          </cell>
          <cell r="BF371">
            <v>21</v>
          </cell>
          <cell r="BG371">
            <v>48</v>
          </cell>
          <cell r="BH371">
            <v>36</v>
          </cell>
          <cell r="BI371">
            <v>48</v>
          </cell>
          <cell r="BJ371">
            <v>27</v>
          </cell>
          <cell r="BM371">
            <v>27</v>
          </cell>
          <cell r="CO371">
            <v>3</v>
          </cell>
          <cell r="DF371">
            <v>0</v>
          </cell>
          <cell r="DG371">
            <v>0</v>
          </cell>
          <cell r="DH371">
            <v>0</v>
          </cell>
        </row>
        <row r="372">
          <cell r="D372" t="str">
            <v>莊浩維</v>
          </cell>
          <cell r="E372" t="str">
            <v>M985</v>
          </cell>
          <cell r="CU372">
            <v>0</v>
          </cell>
          <cell r="DF372">
            <v>0</v>
          </cell>
          <cell r="DG372">
            <v>0</v>
          </cell>
          <cell r="DH372">
            <v>0</v>
          </cell>
        </row>
        <row r="373">
          <cell r="D373" t="str">
            <v>蘇浚軒</v>
          </cell>
          <cell r="E373" t="str">
            <v>M593</v>
          </cell>
          <cell r="N373">
            <v>0</v>
          </cell>
          <cell r="O373">
            <v>0</v>
          </cell>
          <cell r="U373">
            <v>0</v>
          </cell>
          <cell r="AB373">
            <v>0</v>
          </cell>
          <cell r="AC373">
            <v>0</v>
          </cell>
          <cell r="AH373">
            <v>0</v>
          </cell>
          <cell r="BK373">
            <v>3</v>
          </cell>
          <cell r="BL373">
            <v>9</v>
          </cell>
          <cell r="BM373">
            <v>12</v>
          </cell>
          <cell r="BN373">
            <v>24</v>
          </cell>
          <cell r="BQ373">
            <v>33</v>
          </cell>
          <cell r="BR373">
            <v>12</v>
          </cell>
          <cell r="BU373">
            <v>27</v>
          </cell>
          <cell r="BV373">
            <v>24</v>
          </cell>
          <cell r="BW373">
            <v>24</v>
          </cell>
          <cell r="BZ373">
            <v>0</v>
          </cell>
          <cell r="CD373">
            <v>0</v>
          </cell>
          <cell r="CI373">
            <v>24</v>
          </cell>
          <cell r="CU373">
            <v>0</v>
          </cell>
          <cell r="DF373">
            <v>0</v>
          </cell>
          <cell r="DG373">
            <v>0</v>
          </cell>
          <cell r="DH373">
            <v>0</v>
          </cell>
        </row>
        <row r="374">
          <cell r="D374" t="str">
            <v>文駿軒</v>
          </cell>
          <cell r="E374" t="str">
            <v>M592</v>
          </cell>
          <cell r="BY374">
            <v>27</v>
          </cell>
          <cell r="BZ374">
            <v>0</v>
          </cell>
          <cell r="CA374">
            <v>27</v>
          </cell>
          <cell r="CB374">
            <v>0</v>
          </cell>
          <cell r="CC374">
            <v>27</v>
          </cell>
          <cell r="CD374">
            <v>36</v>
          </cell>
          <cell r="CE374">
            <v>54</v>
          </cell>
          <cell r="CF374">
            <v>54</v>
          </cell>
          <cell r="CH374">
            <v>54</v>
          </cell>
          <cell r="CI374">
            <v>27</v>
          </cell>
          <cell r="CJ374">
            <v>42</v>
          </cell>
          <cell r="CK374" t="e">
            <v>#REF!</v>
          </cell>
          <cell r="CM374">
            <v>0</v>
          </cell>
          <cell r="CU374">
            <v>0</v>
          </cell>
          <cell r="DF374">
            <v>0</v>
          </cell>
          <cell r="DG374">
            <v>0</v>
          </cell>
          <cell r="DH374">
            <v>0</v>
          </cell>
        </row>
        <row r="375">
          <cell r="D375" t="str">
            <v>鍾景霆</v>
          </cell>
          <cell r="E375" t="str">
            <v>M902</v>
          </cell>
          <cell r="CI375">
            <v>18</v>
          </cell>
          <cell r="CJ375">
            <v>27</v>
          </cell>
          <cell r="CL375" t="e">
            <v>#REF!</v>
          </cell>
          <cell r="CM375">
            <v>27</v>
          </cell>
          <cell r="DF375">
            <v>0</v>
          </cell>
          <cell r="DG375">
            <v>0</v>
          </cell>
          <cell r="DH375">
            <v>0</v>
          </cell>
        </row>
        <row r="376">
          <cell r="D376" t="str">
            <v>倪梓峰</v>
          </cell>
          <cell r="E376" t="str">
            <v>M918</v>
          </cell>
          <cell r="CJ376">
            <v>24</v>
          </cell>
          <cell r="CL376" t="e">
            <v>#REF!</v>
          </cell>
          <cell r="CM376">
            <v>27</v>
          </cell>
          <cell r="DF376">
            <v>0</v>
          </cell>
          <cell r="DG376">
            <v>0</v>
          </cell>
          <cell r="DH376">
            <v>0</v>
          </cell>
        </row>
        <row r="377">
          <cell r="D377" t="str">
            <v>鄧柏駿</v>
          </cell>
          <cell r="E377" t="str">
            <v>M919</v>
          </cell>
          <cell r="CJ377">
            <v>24</v>
          </cell>
          <cell r="CL377" t="e">
            <v>#REF!</v>
          </cell>
          <cell r="CM377">
            <v>27</v>
          </cell>
          <cell r="DF377">
            <v>0</v>
          </cell>
          <cell r="DG377">
            <v>0</v>
          </cell>
          <cell r="DH377">
            <v>0</v>
          </cell>
        </row>
        <row r="378">
          <cell r="D378" t="str">
            <v>歐展陶</v>
          </cell>
          <cell r="E378" t="str">
            <v>M929</v>
          </cell>
          <cell r="CK378">
            <v>27</v>
          </cell>
          <cell r="CM378">
            <v>27</v>
          </cell>
          <cell r="DF378">
            <v>0</v>
          </cell>
          <cell r="DG378">
            <v>0</v>
          </cell>
          <cell r="DH378">
            <v>0</v>
          </cell>
        </row>
        <row r="379">
          <cell r="D379" t="str">
            <v>陳漢傑</v>
          </cell>
          <cell r="E379" t="str">
            <v>M280</v>
          </cell>
          <cell r="N379">
            <v>0</v>
          </cell>
          <cell r="O379">
            <v>0</v>
          </cell>
          <cell r="U379">
            <v>0</v>
          </cell>
          <cell r="AB379">
            <v>0</v>
          </cell>
          <cell r="AC379">
            <v>0</v>
          </cell>
          <cell r="AH379">
            <v>0</v>
          </cell>
          <cell r="AM379">
            <v>18</v>
          </cell>
          <cell r="AN379">
            <v>3</v>
          </cell>
          <cell r="AO379">
            <v>18</v>
          </cell>
          <cell r="AX379">
            <v>24</v>
          </cell>
          <cell r="AY379">
            <v>24</v>
          </cell>
          <cell r="AZ379">
            <v>15</v>
          </cell>
          <cell r="BA379">
            <v>48</v>
          </cell>
          <cell r="BB379">
            <v>24</v>
          </cell>
          <cell r="BC379">
            <v>24</v>
          </cell>
          <cell r="BD379">
            <v>18</v>
          </cell>
          <cell r="BE379">
            <v>27</v>
          </cell>
          <cell r="BG379">
            <v>45</v>
          </cell>
          <cell r="BH379">
            <v>18</v>
          </cell>
          <cell r="BI379">
            <v>24</v>
          </cell>
          <cell r="BK379">
            <v>18</v>
          </cell>
          <cell r="BL379">
            <v>18</v>
          </cell>
          <cell r="BM379">
            <v>36</v>
          </cell>
          <cell r="BN379">
            <v>18</v>
          </cell>
          <cell r="BP379">
            <v>30</v>
          </cell>
          <cell r="BQ379">
            <v>27</v>
          </cell>
          <cell r="BR379">
            <v>24</v>
          </cell>
          <cell r="BS379">
            <v>48</v>
          </cell>
          <cell r="BU379">
            <v>9</v>
          </cell>
          <cell r="BV379">
            <v>18</v>
          </cell>
          <cell r="BZ379">
            <v>30</v>
          </cell>
          <cell r="CK379" t="e">
            <v>#REF!</v>
          </cell>
          <cell r="CM379">
            <v>24</v>
          </cell>
          <cell r="DF379">
            <v>0</v>
          </cell>
          <cell r="DG379">
            <v>0</v>
          </cell>
          <cell r="DH379">
            <v>0</v>
          </cell>
        </row>
        <row r="380">
          <cell r="D380" t="str">
            <v>吳柏彥</v>
          </cell>
          <cell r="E380" t="str">
            <v>M775</v>
          </cell>
          <cell r="BX380">
            <v>12</v>
          </cell>
          <cell r="BY380">
            <v>3</v>
          </cell>
          <cell r="CA380">
            <v>24</v>
          </cell>
          <cell r="CC380">
            <v>24</v>
          </cell>
          <cell r="CG380">
            <v>36</v>
          </cell>
          <cell r="CH380">
            <v>36</v>
          </cell>
          <cell r="CK380" t="e">
            <v>#REF!</v>
          </cell>
          <cell r="CL380" t="e">
            <v>#REF!</v>
          </cell>
          <cell r="CM380">
            <v>24</v>
          </cell>
          <cell r="CN380">
            <v>9</v>
          </cell>
          <cell r="DF380">
            <v>0</v>
          </cell>
          <cell r="DG380">
            <v>0</v>
          </cell>
          <cell r="DH380">
            <v>0</v>
          </cell>
        </row>
        <row r="381">
          <cell r="D381" t="str">
            <v>李弘歷</v>
          </cell>
          <cell r="E381" t="str">
            <v>M926</v>
          </cell>
          <cell r="CK381">
            <v>24</v>
          </cell>
          <cell r="CM381">
            <v>24</v>
          </cell>
          <cell r="DF381">
            <v>0</v>
          </cell>
          <cell r="DG381">
            <v>0</v>
          </cell>
          <cell r="DH381">
            <v>0</v>
          </cell>
        </row>
        <row r="382">
          <cell r="D382" t="str">
            <v>莊樂怡</v>
          </cell>
          <cell r="E382" t="str">
            <v>M928</v>
          </cell>
          <cell r="CK382">
            <v>24</v>
          </cell>
          <cell r="CM382">
            <v>24</v>
          </cell>
          <cell r="DF382">
            <v>0</v>
          </cell>
          <cell r="DG382">
            <v>0</v>
          </cell>
          <cell r="DH382">
            <v>0</v>
          </cell>
        </row>
        <row r="383">
          <cell r="D383" t="str">
            <v>李可力</v>
          </cell>
          <cell r="E383" t="str">
            <v>M631</v>
          </cell>
          <cell r="N383">
            <v>0</v>
          </cell>
          <cell r="O383">
            <v>3</v>
          </cell>
          <cell r="U383">
            <v>0</v>
          </cell>
          <cell r="AB383">
            <v>0</v>
          </cell>
          <cell r="AC383">
            <v>3</v>
          </cell>
          <cell r="AH383">
            <v>0</v>
          </cell>
          <cell r="BL383">
            <v>9</v>
          </cell>
          <cell r="BM383">
            <v>9</v>
          </cell>
          <cell r="BN383">
            <v>18</v>
          </cell>
          <cell r="BO383">
            <v>24</v>
          </cell>
          <cell r="BQ383">
            <v>15</v>
          </cell>
          <cell r="BR383">
            <v>12</v>
          </cell>
          <cell r="BS383">
            <v>15</v>
          </cell>
          <cell r="BT383">
            <v>15</v>
          </cell>
          <cell r="BW383">
            <v>18</v>
          </cell>
          <cell r="BX383">
            <v>36</v>
          </cell>
          <cell r="BY383">
            <v>3</v>
          </cell>
          <cell r="BZ383">
            <v>3</v>
          </cell>
          <cell r="CA383">
            <v>27</v>
          </cell>
          <cell r="CB383">
            <v>3</v>
          </cell>
          <cell r="CC383">
            <v>27</v>
          </cell>
          <cell r="CE383">
            <v>36</v>
          </cell>
          <cell r="CH383">
            <v>27</v>
          </cell>
          <cell r="CL383" t="e">
            <v>#REF!</v>
          </cell>
          <cell r="CM383">
            <v>18</v>
          </cell>
          <cell r="DF383">
            <v>0</v>
          </cell>
          <cell r="DG383">
            <v>0</v>
          </cell>
          <cell r="DH383">
            <v>0</v>
          </cell>
        </row>
        <row r="384">
          <cell r="D384" t="str">
            <v>廖文聰</v>
          </cell>
          <cell r="E384" t="str">
            <v>M933</v>
          </cell>
          <cell r="CL384">
            <v>18</v>
          </cell>
          <cell r="CM384">
            <v>18</v>
          </cell>
          <cell r="DF384">
            <v>0</v>
          </cell>
          <cell r="DG384">
            <v>0</v>
          </cell>
          <cell r="DH384">
            <v>0</v>
          </cell>
        </row>
        <row r="385">
          <cell r="D385" t="str">
            <v>梁科仁</v>
          </cell>
          <cell r="E385" t="str">
            <v>M913</v>
          </cell>
          <cell r="CJ385">
            <v>27</v>
          </cell>
          <cell r="CT385">
            <v>5</v>
          </cell>
          <cell r="DF385">
            <v>0</v>
          </cell>
          <cell r="DG385">
            <v>0</v>
          </cell>
          <cell r="DH385">
            <v>0</v>
          </cell>
        </row>
        <row r="386">
          <cell r="D386" t="str">
            <v>羅智豪</v>
          </cell>
          <cell r="E386" t="str">
            <v>M922</v>
          </cell>
          <cell r="CJ386">
            <v>18</v>
          </cell>
          <cell r="CN386">
            <v>6</v>
          </cell>
          <cell r="CT386">
            <v>5</v>
          </cell>
          <cell r="DF386">
            <v>0</v>
          </cell>
          <cell r="DG386">
            <v>0</v>
          </cell>
          <cell r="DH386">
            <v>0</v>
          </cell>
        </row>
        <row r="387">
          <cell r="D387" t="str">
            <v>陸震豪</v>
          </cell>
          <cell r="E387" t="str">
            <v>M962</v>
          </cell>
          <cell r="CR387">
            <v>0</v>
          </cell>
          <cell r="CS387">
            <v>0</v>
          </cell>
          <cell r="DF387">
            <v>0</v>
          </cell>
          <cell r="DG387">
            <v>0</v>
          </cell>
          <cell r="DH387">
            <v>0</v>
          </cell>
        </row>
        <row r="388">
          <cell r="D388" t="str">
            <v>陳淦彥</v>
          </cell>
          <cell r="E388" t="str">
            <v>M950</v>
          </cell>
          <cell r="CQ388">
            <v>0</v>
          </cell>
          <cell r="CS388">
            <v>0</v>
          </cell>
          <cell r="DF388">
            <v>0</v>
          </cell>
          <cell r="DG388">
            <v>0</v>
          </cell>
          <cell r="DH388">
            <v>0</v>
          </cell>
        </row>
        <row r="389">
          <cell r="D389" t="str">
            <v>郭家豐</v>
          </cell>
          <cell r="E389" t="str">
            <v>M101</v>
          </cell>
          <cell r="G389">
            <v>48</v>
          </cell>
          <cell r="H389">
            <v>60</v>
          </cell>
          <cell r="I389">
            <v>54</v>
          </cell>
          <cell r="K389">
            <v>24</v>
          </cell>
          <cell r="M389">
            <v>12</v>
          </cell>
          <cell r="N389">
            <v>36</v>
          </cell>
          <cell r="O389">
            <v>36</v>
          </cell>
          <cell r="P389">
            <v>42</v>
          </cell>
          <cell r="Q389">
            <v>60</v>
          </cell>
          <cell r="R389">
            <v>30</v>
          </cell>
          <cell r="S389">
            <v>24</v>
          </cell>
          <cell r="T389">
            <v>30</v>
          </cell>
          <cell r="U389">
            <v>84</v>
          </cell>
          <cell r="V389">
            <v>60</v>
          </cell>
          <cell r="W389">
            <v>66</v>
          </cell>
          <cell r="X389">
            <v>42</v>
          </cell>
          <cell r="Y389">
            <v>0</v>
          </cell>
          <cell r="Z389">
            <v>30</v>
          </cell>
          <cell r="AA389">
            <v>24</v>
          </cell>
          <cell r="AB389">
            <v>54</v>
          </cell>
          <cell r="AC389">
            <v>54</v>
          </cell>
          <cell r="AD389">
            <v>54</v>
          </cell>
          <cell r="AE389">
            <v>48</v>
          </cell>
          <cell r="AF389">
            <v>60</v>
          </cell>
          <cell r="AG389">
            <v>54</v>
          </cell>
          <cell r="AH389">
            <v>114</v>
          </cell>
          <cell r="AI389">
            <v>60</v>
          </cell>
          <cell r="AJ389">
            <v>60</v>
          </cell>
          <cell r="AK389">
            <v>60</v>
          </cell>
          <cell r="AL389">
            <v>39</v>
          </cell>
          <cell r="AM389">
            <v>45</v>
          </cell>
          <cell r="AN389">
            <v>60</v>
          </cell>
          <cell r="AO389">
            <v>60</v>
          </cell>
          <cell r="AP389">
            <v>42</v>
          </cell>
          <cell r="AQ389">
            <v>54</v>
          </cell>
          <cell r="AS389">
            <v>24</v>
          </cell>
          <cell r="AT389">
            <v>21</v>
          </cell>
          <cell r="AU389">
            <v>45</v>
          </cell>
          <cell r="AY389">
            <v>30</v>
          </cell>
          <cell r="AZ389">
            <v>21</v>
          </cell>
          <cell r="BA389">
            <v>51</v>
          </cell>
          <cell r="BO389">
            <v>36</v>
          </cell>
          <cell r="BS389">
            <v>24</v>
          </cell>
          <cell r="BU389">
            <v>18</v>
          </cell>
          <cell r="BV389">
            <v>24</v>
          </cell>
          <cell r="BW389">
            <v>24</v>
          </cell>
          <cell r="BZ389">
            <v>3</v>
          </cell>
          <cell r="CJ389">
            <v>3</v>
          </cell>
          <cell r="DF389">
            <v>0</v>
          </cell>
          <cell r="DG389">
            <v>0</v>
          </cell>
          <cell r="DH389">
            <v>0</v>
          </cell>
        </row>
        <row r="390">
          <cell r="D390" t="str">
            <v>余慶龍</v>
          </cell>
          <cell r="E390" t="str">
            <v>M102</v>
          </cell>
          <cell r="F390">
            <v>36</v>
          </cell>
          <cell r="G390">
            <v>48</v>
          </cell>
          <cell r="H390">
            <v>60</v>
          </cell>
          <cell r="I390">
            <v>54</v>
          </cell>
          <cell r="K390">
            <v>24</v>
          </cell>
          <cell r="M390">
            <v>12</v>
          </cell>
          <cell r="N390">
            <v>36</v>
          </cell>
          <cell r="O390">
            <v>36</v>
          </cell>
          <cell r="P390">
            <v>42</v>
          </cell>
          <cell r="Q390">
            <v>60</v>
          </cell>
          <cell r="R390">
            <v>30</v>
          </cell>
          <cell r="T390">
            <v>30</v>
          </cell>
          <cell r="U390">
            <v>60</v>
          </cell>
          <cell r="V390">
            <v>60</v>
          </cell>
          <cell r="W390">
            <v>66</v>
          </cell>
          <cell r="X390">
            <v>42</v>
          </cell>
          <cell r="Y390">
            <v>0</v>
          </cell>
          <cell r="AB390">
            <v>0</v>
          </cell>
          <cell r="AC390">
            <v>0</v>
          </cell>
          <cell r="AE390">
            <v>60</v>
          </cell>
          <cell r="AF390">
            <v>60</v>
          </cell>
          <cell r="AG390">
            <v>30</v>
          </cell>
          <cell r="AH390">
            <v>90</v>
          </cell>
          <cell r="AI390">
            <v>60</v>
          </cell>
          <cell r="AJ390">
            <v>66</v>
          </cell>
          <cell r="AK390">
            <v>0</v>
          </cell>
          <cell r="AP390">
            <v>12</v>
          </cell>
          <cell r="AQ390">
            <v>60</v>
          </cell>
          <cell r="AR390">
            <v>36</v>
          </cell>
          <cell r="AT390">
            <v>36</v>
          </cell>
          <cell r="AU390">
            <v>72</v>
          </cell>
          <cell r="AV390">
            <v>60</v>
          </cell>
          <cell r="AW390">
            <v>66</v>
          </cell>
          <cell r="AX390">
            <v>27</v>
          </cell>
          <cell r="BA390">
            <v>27</v>
          </cell>
          <cell r="BC390">
            <v>60</v>
          </cell>
          <cell r="BD390">
            <v>27</v>
          </cell>
          <cell r="BE390">
            <v>33</v>
          </cell>
          <cell r="BF390">
            <v>30</v>
          </cell>
          <cell r="BG390">
            <v>66</v>
          </cell>
          <cell r="BH390">
            <v>24</v>
          </cell>
          <cell r="BI390">
            <v>60</v>
          </cell>
          <cell r="BK390">
            <v>12</v>
          </cell>
          <cell r="BM390">
            <v>12</v>
          </cell>
          <cell r="BO390">
            <v>36</v>
          </cell>
          <cell r="DF390">
            <v>0</v>
          </cell>
          <cell r="DG390">
            <v>0</v>
          </cell>
          <cell r="DH390">
            <v>0</v>
          </cell>
        </row>
        <row r="391">
          <cell r="D391" t="str">
            <v>林福志</v>
          </cell>
          <cell r="E391" t="str">
            <v>M104</v>
          </cell>
          <cell r="F391">
            <v>54</v>
          </cell>
          <cell r="G391">
            <v>54</v>
          </cell>
          <cell r="H391">
            <v>42</v>
          </cell>
          <cell r="I391">
            <v>48</v>
          </cell>
          <cell r="J391">
            <v>54</v>
          </cell>
          <cell r="N391">
            <v>0</v>
          </cell>
          <cell r="O391">
            <v>0</v>
          </cell>
          <cell r="U391">
            <v>0</v>
          </cell>
          <cell r="W391">
            <v>24</v>
          </cell>
          <cell r="AB391">
            <v>0</v>
          </cell>
          <cell r="AC391">
            <v>0</v>
          </cell>
          <cell r="AD391">
            <v>60</v>
          </cell>
          <cell r="AH391">
            <v>0</v>
          </cell>
          <cell r="DF391">
            <v>0</v>
          </cell>
          <cell r="DG391">
            <v>0</v>
          </cell>
          <cell r="DH391">
            <v>0</v>
          </cell>
        </row>
        <row r="392">
          <cell r="D392" t="str">
            <v>馬世本</v>
          </cell>
          <cell r="E392" t="str">
            <v>M105</v>
          </cell>
          <cell r="G392">
            <v>18</v>
          </cell>
          <cell r="H392">
            <v>12</v>
          </cell>
          <cell r="I392">
            <v>24</v>
          </cell>
          <cell r="M392">
            <v>12</v>
          </cell>
          <cell r="N392">
            <v>12</v>
          </cell>
          <cell r="O392">
            <v>12</v>
          </cell>
          <cell r="P392">
            <v>0</v>
          </cell>
          <cell r="Q392">
            <v>0</v>
          </cell>
          <cell r="U392">
            <v>0</v>
          </cell>
          <cell r="W392">
            <v>30</v>
          </cell>
          <cell r="AB392">
            <v>0</v>
          </cell>
          <cell r="AC392">
            <v>0</v>
          </cell>
          <cell r="AE392">
            <v>0</v>
          </cell>
          <cell r="AH392">
            <v>0</v>
          </cell>
          <cell r="DF392">
            <v>0</v>
          </cell>
          <cell r="DG392">
            <v>0</v>
          </cell>
          <cell r="DH392">
            <v>0</v>
          </cell>
        </row>
        <row r="393">
          <cell r="D393" t="str">
            <v>黃永佳</v>
          </cell>
          <cell r="E393" t="str">
            <v>M106</v>
          </cell>
          <cell r="G393">
            <v>18</v>
          </cell>
          <cell r="H393">
            <v>12</v>
          </cell>
          <cell r="I393">
            <v>24</v>
          </cell>
          <cell r="L393">
            <v>12</v>
          </cell>
          <cell r="N393">
            <v>12</v>
          </cell>
          <cell r="O393">
            <v>12</v>
          </cell>
          <cell r="Q393">
            <v>24</v>
          </cell>
          <cell r="S393">
            <v>18</v>
          </cell>
          <cell r="T393">
            <v>18</v>
          </cell>
          <cell r="U393">
            <v>36</v>
          </cell>
          <cell r="V393">
            <v>36</v>
          </cell>
          <cell r="W393">
            <v>30</v>
          </cell>
          <cell r="X393">
            <v>36</v>
          </cell>
          <cell r="AA393">
            <v>21</v>
          </cell>
          <cell r="AB393">
            <v>21</v>
          </cell>
          <cell r="AC393">
            <v>21</v>
          </cell>
          <cell r="AD393">
            <v>48</v>
          </cell>
          <cell r="AE393">
            <v>30</v>
          </cell>
          <cell r="AG393">
            <v>36</v>
          </cell>
          <cell r="AH393">
            <v>36</v>
          </cell>
          <cell r="AI393">
            <v>36</v>
          </cell>
          <cell r="AJ393">
            <v>30</v>
          </cell>
          <cell r="AK393">
            <v>0</v>
          </cell>
          <cell r="AL393">
            <v>30</v>
          </cell>
          <cell r="AN393">
            <v>24</v>
          </cell>
          <cell r="AO393">
            <v>30</v>
          </cell>
          <cell r="AP393">
            <v>24</v>
          </cell>
          <cell r="AQ393">
            <v>0</v>
          </cell>
          <cell r="AR393">
            <v>24</v>
          </cell>
          <cell r="AS393">
            <v>12</v>
          </cell>
          <cell r="AT393">
            <v>27</v>
          </cell>
          <cell r="AU393">
            <v>51</v>
          </cell>
          <cell r="AV393">
            <v>30</v>
          </cell>
          <cell r="AW393">
            <v>30</v>
          </cell>
          <cell r="AX393">
            <v>27</v>
          </cell>
          <cell r="AY393">
            <v>24</v>
          </cell>
          <cell r="BA393">
            <v>51</v>
          </cell>
          <cell r="BB393">
            <v>24</v>
          </cell>
          <cell r="BC393">
            <v>24</v>
          </cell>
          <cell r="BF393">
            <v>9</v>
          </cell>
          <cell r="BG393">
            <v>9</v>
          </cell>
          <cell r="BH393">
            <v>24</v>
          </cell>
          <cell r="DF393">
            <v>0</v>
          </cell>
          <cell r="DG393">
            <v>0</v>
          </cell>
          <cell r="DH393">
            <v>0</v>
          </cell>
        </row>
        <row r="394">
          <cell r="D394" t="str">
            <v>游學俊</v>
          </cell>
          <cell r="E394" t="str">
            <v>M107</v>
          </cell>
          <cell r="K394">
            <v>21</v>
          </cell>
          <cell r="M394">
            <v>12</v>
          </cell>
          <cell r="N394">
            <v>33</v>
          </cell>
          <cell r="O394">
            <v>33</v>
          </cell>
          <cell r="U394">
            <v>0</v>
          </cell>
          <cell r="X394">
            <v>24</v>
          </cell>
          <cell r="AB394">
            <v>0</v>
          </cell>
          <cell r="AC394">
            <v>0</v>
          </cell>
          <cell r="AH394">
            <v>0</v>
          </cell>
          <cell r="AK394">
            <v>24</v>
          </cell>
          <cell r="DF394">
            <v>0</v>
          </cell>
          <cell r="DG394">
            <v>0</v>
          </cell>
          <cell r="DH394">
            <v>0</v>
          </cell>
        </row>
        <row r="395">
          <cell r="D395" t="str">
            <v>倪震權</v>
          </cell>
          <cell r="E395" t="str">
            <v>M108</v>
          </cell>
          <cell r="U395">
            <v>0</v>
          </cell>
          <cell r="W395">
            <v>18</v>
          </cell>
          <cell r="AB395">
            <v>0</v>
          </cell>
          <cell r="AC395">
            <v>0</v>
          </cell>
          <cell r="AH395">
            <v>0</v>
          </cell>
          <cell r="AP395">
            <v>6</v>
          </cell>
          <cell r="AZ395">
            <v>12</v>
          </cell>
          <cell r="BA395">
            <v>12</v>
          </cell>
          <cell r="DF395">
            <v>0</v>
          </cell>
          <cell r="DG395">
            <v>0</v>
          </cell>
          <cell r="DH395">
            <v>0</v>
          </cell>
        </row>
        <row r="396">
          <cell r="D396" t="str">
            <v>陳力生</v>
          </cell>
          <cell r="E396" t="str">
            <v>M109</v>
          </cell>
          <cell r="H396">
            <v>6</v>
          </cell>
          <cell r="I396">
            <v>24</v>
          </cell>
          <cell r="J396">
            <v>24</v>
          </cell>
          <cell r="K396">
            <v>18</v>
          </cell>
          <cell r="L396">
            <v>18</v>
          </cell>
          <cell r="N396">
            <v>36</v>
          </cell>
          <cell r="O396">
            <v>36</v>
          </cell>
          <cell r="R396">
            <v>30</v>
          </cell>
          <cell r="S396">
            <v>24</v>
          </cell>
          <cell r="U396">
            <v>54</v>
          </cell>
          <cell r="V396">
            <v>54</v>
          </cell>
          <cell r="W396">
            <v>36</v>
          </cell>
          <cell r="X396">
            <v>60</v>
          </cell>
          <cell r="Y396">
            <v>30</v>
          </cell>
          <cell r="Z396">
            <v>21</v>
          </cell>
          <cell r="AB396">
            <v>51</v>
          </cell>
          <cell r="AC396">
            <v>51</v>
          </cell>
          <cell r="AD396">
            <v>48</v>
          </cell>
          <cell r="AE396">
            <v>48</v>
          </cell>
          <cell r="AH396">
            <v>0</v>
          </cell>
          <cell r="AJ396">
            <v>18</v>
          </cell>
          <cell r="AK396">
            <v>60</v>
          </cell>
          <cell r="AL396">
            <v>36</v>
          </cell>
          <cell r="AO396">
            <v>36</v>
          </cell>
          <cell r="AP396">
            <v>24</v>
          </cell>
          <cell r="AQ396">
            <v>54</v>
          </cell>
          <cell r="DF396">
            <v>0</v>
          </cell>
          <cell r="DG396">
            <v>0</v>
          </cell>
          <cell r="DH396">
            <v>0</v>
          </cell>
        </row>
        <row r="397">
          <cell r="D397" t="str">
            <v>謝寶龍</v>
          </cell>
          <cell r="E397" t="str">
            <v>M110</v>
          </cell>
          <cell r="H397">
            <v>6</v>
          </cell>
          <cell r="I397">
            <v>24</v>
          </cell>
          <cell r="J397">
            <v>24</v>
          </cell>
          <cell r="K397">
            <v>18</v>
          </cell>
          <cell r="L397">
            <v>18</v>
          </cell>
          <cell r="M397">
            <v>9</v>
          </cell>
          <cell r="N397">
            <v>45</v>
          </cell>
          <cell r="O397">
            <v>36</v>
          </cell>
          <cell r="P397">
            <v>36</v>
          </cell>
          <cell r="Q397">
            <v>54</v>
          </cell>
          <cell r="R397">
            <v>24</v>
          </cell>
          <cell r="S397">
            <v>15</v>
          </cell>
          <cell r="T397">
            <v>30</v>
          </cell>
          <cell r="U397">
            <v>69</v>
          </cell>
          <cell r="V397">
            <v>54</v>
          </cell>
          <cell r="W397">
            <v>42</v>
          </cell>
          <cell r="X397">
            <v>42</v>
          </cell>
          <cell r="Y397">
            <v>27</v>
          </cell>
          <cell r="Z397">
            <v>15</v>
          </cell>
          <cell r="AA397">
            <v>30</v>
          </cell>
          <cell r="AB397">
            <v>72</v>
          </cell>
          <cell r="AC397">
            <v>57</v>
          </cell>
          <cell r="AD397">
            <v>54</v>
          </cell>
          <cell r="AE397">
            <v>60</v>
          </cell>
          <cell r="AF397">
            <v>66</v>
          </cell>
          <cell r="AG397">
            <v>66</v>
          </cell>
          <cell r="AH397">
            <v>132</v>
          </cell>
          <cell r="AI397">
            <v>66</v>
          </cell>
          <cell r="AJ397">
            <v>54</v>
          </cell>
          <cell r="AK397">
            <v>45</v>
          </cell>
          <cell r="AL397">
            <v>39</v>
          </cell>
          <cell r="AM397">
            <v>45</v>
          </cell>
          <cell r="AN397">
            <v>54</v>
          </cell>
          <cell r="AO397">
            <v>54</v>
          </cell>
          <cell r="AP397">
            <v>12</v>
          </cell>
          <cell r="DF397">
            <v>0</v>
          </cell>
          <cell r="DG397">
            <v>0</v>
          </cell>
          <cell r="DH397">
            <v>0</v>
          </cell>
        </row>
        <row r="398">
          <cell r="D398" t="str">
            <v>吳景鴻</v>
          </cell>
          <cell r="E398" t="str">
            <v>M111</v>
          </cell>
          <cell r="F398">
            <v>48</v>
          </cell>
          <cell r="G398">
            <v>60</v>
          </cell>
          <cell r="I398">
            <v>60</v>
          </cell>
          <cell r="J398">
            <v>60</v>
          </cell>
          <cell r="K398">
            <v>30</v>
          </cell>
          <cell r="L398">
            <v>30</v>
          </cell>
          <cell r="M398">
            <v>27</v>
          </cell>
          <cell r="N398">
            <v>87</v>
          </cell>
          <cell r="O398">
            <v>60</v>
          </cell>
          <cell r="P398">
            <v>60</v>
          </cell>
          <cell r="Q398">
            <v>72</v>
          </cell>
          <cell r="R398">
            <v>36</v>
          </cell>
          <cell r="S398">
            <v>36</v>
          </cell>
          <cell r="T398">
            <v>36</v>
          </cell>
          <cell r="U398">
            <v>108</v>
          </cell>
          <cell r="V398">
            <v>72</v>
          </cell>
          <cell r="W398">
            <v>72</v>
          </cell>
          <cell r="X398">
            <v>72</v>
          </cell>
          <cell r="Y398">
            <v>30</v>
          </cell>
          <cell r="Z398">
            <v>33</v>
          </cell>
          <cell r="AA398">
            <v>33</v>
          </cell>
          <cell r="AB398">
            <v>96</v>
          </cell>
          <cell r="AC398">
            <v>66</v>
          </cell>
          <cell r="AD398">
            <v>72</v>
          </cell>
          <cell r="AE398">
            <v>66</v>
          </cell>
          <cell r="AF398">
            <v>72</v>
          </cell>
          <cell r="AH398">
            <v>72</v>
          </cell>
          <cell r="AI398">
            <v>72</v>
          </cell>
          <cell r="AJ398">
            <v>72</v>
          </cell>
          <cell r="AK398">
            <v>72</v>
          </cell>
          <cell r="AL398">
            <v>72</v>
          </cell>
          <cell r="AM398">
            <v>24</v>
          </cell>
          <cell r="AN398">
            <v>66</v>
          </cell>
          <cell r="AO398">
            <v>72</v>
          </cell>
          <cell r="AP398">
            <v>60</v>
          </cell>
          <cell r="AQ398">
            <v>42</v>
          </cell>
          <cell r="AR398">
            <v>21</v>
          </cell>
          <cell r="AT398">
            <v>33</v>
          </cell>
          <cell r="AU398">
            <v>54</v>
          </cell>
          <cell r="AV398">
            <v>42</v>
          </cell>
          <cell r="AW398">
            <v>39</v>
          </cell>
          <cell r="AY398">
            <v>30</v>
          </cell>
          <cell r="AZ398">
            <v>21</v>
          </cell>
          <cell r="BA398">
            <v>51</v>
          </cell>
          <cell r="BK398">
            <v>30</v>
          </cell>
          <cell r="BM398">
            <v>30</v>
          </cell>
          <cell r="DF398">
            <v>0</v>
          </cell>
          <cell r="DG398">
            <v>0</v>
          </cell>
          <cell r="DH398">
            <v>0</v>
          </cell>
        </row>
        <row r="399">
          <cell r="D399" t="str">
            <v>梁錦業</v>
          </cell>
          <cell r="E399" t="str">
            <v>M113</v>
          </cell>
          <cell r="F399">
            <v>24</v>
          </cell>
          <cell r="G399">
            <v>24</v>
          </cell>
          <cell r="H399">
            <v>12</v>
          </cell>
          <cell r="I399">
            <v>18</v>
          </cell>
          <cell r="J399">
            <v>30</v>
          </cell>
          <cell r="K399">
            <v>12</v>
          </cell>
          <cell r="L399">
            <v>12</v>
          </cell>
          <cell r="N399">
            <v>24</v>
          </cell>
          <cell r="O399">
            <v>24</v>
          </cell>
          <cell r="P399">
            <v>30</v>
          </cell>
          <cell r="R399">
            <v>12</v>
          </cell>
          <cell r="S399">
            <v>3</v>
          </cell>
          <cell r="U399">
            <v>15</v>
          </cell>
          <cell r="V399">
            <v>15</v>
          </cell>
          <cell r="X399">
            <v>24</v>
          </cell>
          <cell r="Y399">
            <v>9</v>
          </cell>
          <cell r="AA399">
            <v>15</v>
          </cell>
          <cell r="AB399">
            <v>24</v>
          </cell>
          <cell r="AC399">
            <v>15</v>
          </cell>
          <cell r="AG399">
            <v>18</v>
          </cell>
          <cell r="AH399">
            <v>18</v>
          </cell>
          <cell r="AI399">
            <v>18</v>
          </cell>
          <cell r="AJ399">
            <v>24</v>
          </cell>
          <cell r="AK399">
            <v>18</v>
          </cell>
          <cell r="AP399">
            <v>6</v>
          </cell>
          <cell r="AQ399">
            <v>0</v>
          </cell>
          <cell r="DF399">
            <v>0</v>
          </cell>
          <cell r="DG399">
            <v>0</v>
          </cell>
          <cell r="DH399">
            <v>0</v>
          </cell>
        </row>
        <row r="400">
          <cell r="D400" t="str">
            <v>崔國偉</v>
          </cell>
          <cell r="E400" t="str">
            <v>M114</v>
          </cell>
          <cell r="F400">
            <v>18</v>
          </cell>
          <cell r="G400">
            <v>18</v>
          </cell>
          <cell r="H400">
            <v>18</v>
          </cell>
          <cell r="I400">
            <v>18</v>
          </cell>
          <cell r="K400">
            <v>12</v>
          </cell>
          <cell r="L400">
            <v>12</v>
          </cell>
          <cell r="M400">
            <v>9</v>
          </cell>
          <cell r="N400">
            <v>33</v>
          </cell>
          <cell r="O400">
            <v>24</v>
          </cell>
          <cell r="P400">
            <v>30</v>
          </cell>
          <cell r="Q400">
            <v>24</v>
          </cell>
          <cell r="R400">
            <v>21</v>
          </cell>
          <cell r="S400">
            <v>18</v>
          </cell>
          <cell r="T400">
            <v>15</v>
          </cell>
          <cell r="U400">
            <v>54</v>
          </cell>
          <cell r="V400">
            <v>39</v>
          </cell>
          <cell r="AB400">
            <v>0</v>
          </cell>
          <cell r="AC400">
            <v>0</v>
          </cell>
          <cell r="AD400">
            <v>24</v>
          </cell>
          <cell r="AE400">
            <v>24</v>
          </cell>
          <cell r="AH400">
            <v>0</v>
          </cell>
          <cell r="AJ400">
            <v>18</v>
          </cell>
          <cell r="AL400">
            <v>24</v>
          </cell>
          <cell r="AN400">
            <v>3</v>
          </cell>
          <cell r="AO400">
            <v>24</v>
          </cell>
          <cell r="AP400">
            <v>6</v>
          </cell>
          <cell r="AQ400">
            <v>24</v>
          </cell>
          <cell r="AR400">
            <v>18</v>
          </cell>
          <cell r="AT400">
            <v>21</v>
          </cell>
          <cell r="AU400">
            <v>39</v>
          </cell>
          <cell r="AY400">
            <v>21</v>
          </cell>
          <cell r="AZ400">
            <v>15</v>
          </cell>
          <cell r="BA400">
            <v>36</v>
          </cell>
          <cell r="BB400">
            <v>18</v>
          </cell>
          <cell r="DF400">
            <v>0</v>
          </cell>
          <cell r="DG400">
            <v>0</v>
          </cell>
          <cell r="DH400">
            <v>0</v>
          </cell>
        </row>
        <row r="401">
          <cell r="D401" t="str">
            <v>呂紹豪</v>
          </cell>
          <cell r="E401" t="str">
            <v>M116</v>
          </cell>
          <cell r="F401">
            <v>60</v>
          </cell>
          <cell r="G401">
            <v>42</v>
          </cell>
          <cell r="H401">
            <v>48</v>
          </cell>
          <cell r="I401">
            <v>30</v>
          </cell>
          <cell r="J401">
            <v>42</v>
          </cell>
          <cell r="K401">
            <v>18</v>
          </cell>
          <cell r="L401">
            <v>21</v>
          </cell>
          <cell r="M401">
            <v>18</v>
          </cell>
          <cell r="N401">
            <v>57</v>
          </cell>
          <cell r="O401">
            <v>39</v>
          </cell>
          <cell r="P401">
            <v>30</v>
          </cell>
          <cell r="Q401">
            <v>42</v>
          </cell>
          <cell r="R401">
            <v>21</v>
          </cell>
          <cell r="S401">
            <v>30</v>
          </cell>
          <cell r="T401">
            <v>24</v>
          </cell>
          <cell r="U401">
            <v>75</v>
          </cell>
          <cell r="V401">
            <v>54</v>
          </cell>
          <cell r="W401">
            <v>36</v>
          </cell>
          <cell r="X401">
            <v>36</v>
          </cell>
          <cell r="Z401">
            <v>27</v>
          </cell>
          <cell r="AB401">
            <v>27</v>
          </cell>
          <cell r="AC401">
            <v>27</v>
          </cell>
          <cell r="AD401">
            <v>48</v>
          </cell>
          <cell r="AE401">
            <v>54</v>
          </cell>
          <cell r="AF401">
            <v>24</v>
          </cell>
          <cell r="AG401">
            <v>48</v>
          </cell>
          <cell r="AH401">
            <v>72</v>
          </cell>
          <cell r="AI401">
            <v>48</v>
          </cell>
          <cell r="AJ401">
            <v>42</v>
          </cell>
          <cell r="AK401">
            <v>36</v>
          </cell>
          <cell r="AL401">
            <v>48</v>
          </cell>
          <cell r="AN401">
            <v>30</v>
          </cell>
          <cell r="AO401">
            <v>48</v>
          </cell>
          <cell r="AP401">
            <v>24</v>
          </cell>
          <cell r="AQ401">
            <v>42</v>
          </cell>
          <cell r="AR401">
            <v>24</v>
          </cell>
          <cell r="AU401">
            <v>24</v>
          </cell>
          <cell r="AZ401">
            <v>12</v>
          </cell>
          <cell r="BA401">
            <v>12</v>
          </cell>
          <cell r="DF401">
            <v>0</v>
          </cell>
          <cell r="DG401">
            <v>0</v>
          </cell>
          <cell r="DH401">
            <v>0</v>
          </cell>
        </row>
        <row r="402">
          <cell r="D402" t="str">
            <v>李景敏</v>
          </cell>
          <cell r="E402" t="str">
            <v>M117</v>
          </cell>
          <cell r="K402">
            <v>9</v>
          </cell>
          <cell r="N402">
            <v>9</v>
          </cell>
          <cell r="O402">
            <v>9</v>
          </cell>
          <cell r="Q402">
            <v>42</v>
          </cell>
          <cell r="R402">
            <v>21</v>
          </cell>
          <cell r="S402">
            <v>24</v>
          </cell>
          <cell r="U402">
            <v>45</v>
          </cell>
          <cell r="V402">
            <v>45</v>
          </cell>
          <cell r="X402">
            <v>24</v>
          </cell>
          <cell r="Y402">
            <v>12</v>
          </cell>
          <cell r="Z402">
            <v>12</v>
          </cell>
          <cell r="AB402">
            <v>24</v>
          </cell>
          <cell r="AC402">
            <v>24</v>
          </cell>
          <cell r="AD402">
            <v>18</v>
          </cell>
          <cell r="AE402">
            <v>24</v>
          </cell>
          <cell r="AF402">
            <v>24</v>
          </cell>
          <cell r="AH402">
            <v>24</v>
          </cell>
          <cell r="AI402">
            <v>24</v>
          </cell>
          <cell r="AK402">
            <v>24</v>
          </cell>
          <cell r="AM402">
            <v>24</v>
          </cell>
          <cell r="AN402">
            <v>18</v>
          </cell>
          <cell r="AO402">
            <v>24</v>
          </cell>
          <cell r="AP402">
            <v>12</v>
          </cell>
          <cell r="AQ402">
            <v>24</v>
          </cell>
          <cell r="AS402">
            <v>9</v>
          </cell>
          <cell r="AT402">
            <v>9</v>
          </cell>
          <cell r="AU402">
            <v>18</v>
          </cell>
          <cell r="AV402">
            <v>24</v>
          </cell>
          <cell r="AW402">
            <v>36</v>
          </cell>
          <cell r="AY402">
            <v>21</v>
          </cell>
          <cell r="AZ402">
            <v>12</v>
          </cell>
          <cell r="BA402">
            <v>33</v>
          </cell>
          <cell r="BB402">
            <v>18</v>
          </cell>
          <cell r="BE402">
            <v>12</v>
          </cell>
          <cell r="BF402">
            <v>9</v>
          </cell>
          <cell r="BG402">
            <v>21</v>
          </cell>
          <cell r="DF402">
            <v>0</v>
          </cell>
          <cell r="DG402">
            <v>0</v>
          </cell>
          <cell r="DH402">
            <v>0</v>
          </cell>
        </row>
        <row r="403">
          <cell r="D403" t="str">
            <v>譚耀昌</v>
          </cell>
          <cell r="E403" t="str">
            <v>M118</v>
          </cell>
          <cell r="K403">
            <v>9</v>
          </cell>
          <cell r="N403">
            <v>9</v>
          </cell>
          <cell r="O403">
            <v>9</v>
          </cell>
          <cell r="Q403">
            <v>42</v>
          </cell>
          <cell r="R403">
            <v>21</v>
          </cell>
          <cell r="S403">
            <v>24</v>
          </cell>
          <cell r="U403">
            <v>45</v>
          </cell>
          <cell r="V403">
            <v>45</v>
          </cell>
          <cell r="X403">
            <v>24</v>
          </cell>
          <cell r="Y403">
            <v>12</v>
          </cell>
          <cell r="Z403">
            <v>12</v>
          </cell>
          <cell r="AB403">
            <v>24</v>
          </cell>
          <cell r="AC403">
            <v>24</v>
          </cell>
          <cell r="AD403">
            <v>18</v>
          </cell>
          <cell r="AE403">
            <v>24</v>
          </cell>
          <cell r="AF403">
            <v>24</v>
          </cell>
          <cell r="AH403">
            <v>24</v>
          </cell>
          <cell r="AI403">
            <v>24</v>
          </cell>
          <cell r="AK403">
            <v>24</v>
          </cell>
          <cell r="AM403">
            <v>24</v>
          </cell>
          <cell r="AN403">
            <v>18</v>
          </cell>
          <cell r="AO403">
            <v>24</v>
          </cell>
          <cell r="AP403">
            <v>12</v>
          </cell>
          <cell r="AQ403">
            <v>24</v>
          </cell>
          <cell r="AS403">
            <v>9</v>
          </cell>
          <cell r="AT403">
            <v>9</v>
          </cell>
          <cell r="AU403">
            <v>18</v>
          </cell>
          <cell r="AV403">
            <v>24</v>
          </cell>
          <cell r="AW403">
            <v>36</v>
          </cell>
          <cell r="AY403">
            <v>21</v>
          </cell>
          <cell r="AZ403">
            <v>12</v>
          </cell>
          <cell r="BA403">
            <v>33</v>
          </cell>
          <cell r="BB403">
            <v>18</v>
          </cell>
          <cell r="BE403">
            <v>12</v>
          </cell>
          <cell r="BF403">
            <v>9</v>
          </cell>
          <cell r="BG403">
            <v>21</v>
          </cell>
          <cell r="DF403">
            <v>0</v>
          </cell>
          <cell r="DG403">
            <v>0</v>
          </cell>
          <cell r="DH403">
            <v>0</v>
          </cell>
        </row>
        <row r="404">
          <cell r="D404" t="str">
            <v>張興鵬</v>
          </cell>
          <cell r="E404" t="str">
            <v>M119</v>
          </cell>
          <cell r="F404">
            <v>18</v>
          </cell>
          <cell r="H404">
            <v>24</v>
          </cell>
          <cell r="I404">
            <v>18</v>
          </cell>
          <cell r="L404">
            <v>18</v>
          </cell>
          <cell r="N404">
            <v>18</v>
          </cell>
          <cell r="O404">
            <v>18</v>
          </cell>
          <cell r="Q404">
            <v>24</v>
          </cell>
          <cell r="R404">
            <v>21</v>
          </cell>
          <cell r="S404">
            <v>18</v>
          </cell>
          <cell r="U404">
            <v>39</v>
          </cell>
          <cell r="V404">
            <v>39</v>
          </cell>
          <cell r="AB404">
            <v>0</v>
          </cell>
          <cell r="AC404">
            <v>0</v>
          </cell>
          <cell r="AH404">
            <v>0</v>
          </cell>
          <cell r="AM404">
            <v>30</v>
          </cell>
          <cell r="AO404">
            <v>30</v>
          </cell>
          <cell r="AP404">
            <v>12</v>
          </cell>
          <cell r="AS404">
            <v>3</v>
          </cell>
          <cell r="AU404">
            <v>3</v>
          </cell>
          <cell r="AX404">
            <v>18</v>
          </cell>
          <cell r="BA404">
            <v>18</v>
          </cell>
          <cell r="BE404">
            <v>3</v>
          </cell>
          <cell r="BG404">
            <v>3</v>
          </cell>
          <cell r="BP404">
            <v>9</v>
          </cell>
          <cell r="DF404">
            <v>0</v>
          </cell>
          <cell r="DG404">
            <v>0</v>
          </cell>
          <cell r="DH404">
            <v>0</v>
          </cell>
        </row>
        <row r="405">
          <cell r="D405" t="str">
            <v>區建文</v>
          </cell>
          <cell r="E405" t="str">
            <v>M120</v>
          </cell>
          <cell r="F405">
            <v>42</v>
          </cell>
          <cell r="G405">
            <v>36</v>
          </cell>
          <cell r="H405">
            <v>54</v>
          </cell>
          <cell r="I405">
            <v>36</v>
          </cell>
          <cell r="J405">
            <v>36</v>
          </cell>
          <cell r="L405">
            <v>27</v>
          </cell>
          <cell r="M405">
            <v>24</v>
          </cell>
          <cell r="N405">
            <v>51</v>
          </cell>
          <cell r="O405">
            <v>51</v>
          </cell>
          <cell r="P405">
            <v>54</v>
          </cell>
          <cell r="Q405">
            <v>66</v>
          </cell>
          <cell r="R405">
            <v>27</v>
          </cell>
          <cell r="S405">
            <v>33</v>
          </cell>
          <cell r="T405">
            <v>21</v>
          </cell>
          <cell r="U405">
            <v>81</v>
          </cell>
          <cell r="V405">
            <v>60</v>
          </cell>
          <cell r="W405">
            <v>48</v>
          </cell>
          <cell r="X405">
            <v>54</v>
          </cell>
          <cell r="Y405">
            <v>27</v>
          </cell>
          <cell r="Z405">
            <v>24</v>
          </cell>
          <cell r="AA405">
            <v>27</v>
          </cell>
          <cell r="AB405">
            <v>78</v>
          </cell>
          <cell r="AC405">
            <v>54</v>
          </cell>
          <cell r="AH405">
            <v>0</v>
          </cell>
          <cell r="DF405">
            <v>0</v>
          </cell>
          <cell r="DG405">
            <v>0</v>
          </cell>
          <cell r="DH405">
            <v>0</v>
          </cell>
        </row>
        <row r="406">
          <cell r="D406" t="str">
            <v>周國偉</v>
          </cell>
          <cell r="E406" t="str">
            <v>M121</v>
          </cell>
          <cell r="F406">
            <v>48</v>
          </cell>
          <cell r="G406">
            <v>60</v>
          </cell>
          <cell r="H406">
            <v>48</v>
          </cell>
          <cell r="I406">
            <v>60</v>
          </cell>
          <cell r="J406">
            <v>60</v>
          </cell>
          <cell r="L406">
            <v>30</v>
          </cell>
          <cell r="M406">
            <v>18</v>
          </cell>
          <cell r="N406">
            <v>48</v>
          </cell>
          <cell r="O406">
            <v>48</v>
          </cell>
          <cell r="P406">
            <v>60</v>
          </cell>
          <cell r="Q406">
            <v>72</v>
          </cell>
          <cell r="R406">
            <v>36</v>
          </cell>
          <cell r="S406">
            <v>36</v>
          </cell>
          <cell r="T406">
            <v>33</v>
          </cell>
          <cell r="U406">
            <v>105</v>
          </cell>
          <cell r="V406">
            <v>72</v>
          </cell>
          <cell r="W406">
            <v>60</v>
          </cell>
          <cell r="X406">
            <v>66</v>
          </cell>
          <cell r="Z406">
            <v>27</v>
          </cell>
          <cell r="AA406">
            <v>30</v>
          </cell>
          <cell r="AB406">
            <v>57</v>
          </cell>
          <cell r="AC406">
            <v>57</v>
          </cell>
          <cell r="AD406">
            <v>66</v>
          </cell>
          <cell r="AE406">
            <v>72</v>
          </cell>
          <cell r="AF406">
            <v>48</v>
          </cell>
          <cell r="AG406">
            <v>60</v>
          </cell>
          <cell r="AH406">
            <v>108</v>
          </cell>
          <cell r="AI406">
            <v>60</v>
          </cell>
          <cell r="AV406">
            <v>24</v>
          </cell>
          <cell r="DF406">
            <v>0</v>
          </cell>
          <cell r="DG406">
            <v>0</v>
          </cell>
          <cell r="DH406">
            <v>0</v>
          </cell>
        </row>
        <row r="407">
          <cell r="D407" t="str">
            <v>潘得榮</v>
          </cell>
          <cell r="E407" t="str">
            <v>M122</v>
          </cell>
          <cell r="F407">
            <v>42</v>
          </cell>
          <cell r="G407">
            <v>36</v>
          </cell>
          <cell r="H407">
            <v>54</v>
          </cell>
          <cell r="I407">
            <v>36</v>
          </cell>
          <cell r="J407">
            <v>36</v>
          </cell>
          <cell r="L407">
            <v>27</v>
          </cell>
          <cell r="M407">
            <v>24</v>
          </cell>
          <cell r="N407">
            <v>51</v>
          </cell>
          <cell r="O407">
            <v>51</v>
          </cell>
          <cell r="P407">
            <v>54</v>
          </cell>
          <cell r="Q407">
            <v>66</v>
          </cell>
          <cell r="R407">
            <v>27</v>
          </cell>
          <cell r="S407">
            <v>33</v>
          </cell>
          <cell r="T407">
            <v>27</v>
          </cell>
          <cell r="U407">
            <v>87</v>
          </cell>
          <cell r="V407">
            <v>60</v>
          </cell>
          <cell r="W407">
            <v>48</v>
          </cell>
          <cell r="X407">
            <v>54</v>
          </cell>
          <cell r="Y407">
            <v>27</v>
          </cell>
          <cell r="Z407">
            <v>24</v>
          </cell>
          <cell r="AA407">
            <v>27</v>
          </cell>
          <cell r="AB407">
            <v>78</v>
          </cell>
          <cell r="AC407">
            <v>54</v>
          </cell>
          <cell r="AH407">
            <v>0</v>
          </cell>
          <cell r="DF407">
            <v>0</v>
          </cell>
          <cell r="DG407">
            <v>0</v>
          </cell>
          <cell r="DH407">
            <v>0</v>
          </cell>
        </row>
        <row r="408">
          <cell r="D408" t="str">
            <v>卓中誠</v>
          </cell>
          <cell r="E408" t="str">
            <v>M123</v>
          </cell>
          <cell r="I408">
            <v>24</v>
          </cell>
          <cell r="J408">
            <v>24</v>
          </cell>
          <cell r="K408">
            <v>12</v>
          </cell>
          <cell r="L408">
            <v>24</v>
          </cell>
          <cell r="M408">
            <v>30</v>
          </cell>
          <cell r="N408">
            <v>66</v>
          </cell>
          <cell r="O408">
            <v>54</v>
          </cell>
          <cell r="P408">
            <v>48</v>
          </cell>
          <cell r="Q408">
            <v>42</v>
          </cell>
          <cell r="R408">
            <v>24</v>
          </cell>
          <cell r="S408">
            <v>12</v>
          </cell>
          <cell r="T408">
            <v>27</v>
          </cell>
          <cell r="U408">
            <v>63</v>
          </cell>
          <cell r="V408">
            <v>51</v>
          </cell>
          <cell r="W408">
            <v>54</v>
          </cell>
          <cell r="X408">
            <v>42</v>
          </cell>
          <cell r="Z408">
            <v>27</v>
          </cell>
          <cell r="AA408">
            <v>18</v>
          </cell>
          <cell r="AB408">
            <v>45</v>
          </cell>
          <cell r="AC408">
            <v>45</v>
          </cell>
          <cell r="AD408">
            <v>48</v>
          </cell>
          <cell r="AE408">
            <v>18</v>
          </cell>
          <cell r="AF408">
            <v>24</v>
          </cell>
          <cell r="AG408">
            <v>48</v>
          </cell>
          <cell r="AH408">
            <v>72</v>
          </cell>
          <cell r="AI408">
            <v>48</v>
          </cell>
          <cell r="AJ408">
            <v>42</v>
          </cell>
          <cell r="AK408">
            <v>36</v>
          </cell>
          <cell r="AL408">
            <v>48</v>
          </cell>
          <cell r="AN408">
            <v>30</v>
          </cell>
          <cell r="AO408">
            <v>48</v>
          </cell>
          <cell r="AP408">
            <v>24</v>
          </cell>
          <cell r="AQ408">
            <v>48</v>
          </cell>
          <cell r="AR408">
            <v>21</v>
          </cell>
          <cell r="AT408">
            <v>21</v>
          </cell>
          <cell r="AU408">
            <v>42</v>
          </cell>
          <cell r="AZ408">
            <v>12</v>
          </cell>
          <cell r="BA408">
            <v>12</v>
          </cell>
          <cell r="BD408">
            <v>12</v>
          </cell>
          <cell r="BG408">
            <v>12</v>
          </cell>
          <cell r="BH408">
            <v>18</v>
          </cell>
          <cell r="DF408">
            <v>0</v>
          </cell>
          <cell r="DG408">
            <v>0</v>
          </cell>
          <cell r="DH408">
            <v>0</v>
          </cell>
        </row>
        <row r="409">
          <cell r="D409" t="str">
            <v>何寶強</v>
          </cell>
          <cell r="E409" t="str">
            <v>M124</v>
          </cell>
          <cell r="F409">
            <v>24</v>
          </cell>
          <cell r="G409">
            <v>24</v>
          </cell>
          <cell r="H409">
            <v>30</v>
          </cell>
          <cell r="I409">
            <v>24</v>
          </cell>
          <cell r="J409">
            <v>24</v>
          </cell>
          <cell r="K409">
            <v>12</v>
          </cell>
          <cell r="L409">
            <v>12</v>
          </cell>
          <cell r="M409">
            <v>18</v>
          </cell>
          <cell r="N409">
            <v>42</v>
          </cell>
          <cell r="O409">
            <v>30</v>
          </cell>
          <cell r="P409">
            <v>36</v>
          </cell>
          <cell r="Q409">
            <v>48</v>
          </cell>
          <cell r="R409">
            <v>24</v>
          </cell>
          <cell r="S409">
            <v>21</v>
          </cell>
          <cell r="U409">
            <v>45</v>
          </cell>
          <cell r="V409">
            <v>45</v>
          </cell>
          <cell r="W409">
            <v>48</v>
          </cell>
          <cell r="X409">
            <v>48</v>
          </cell>
          <cell r="Y409">
            <v>21</v>
          </cell>
          <cell r="Z409">
            <v>18</v>
          </cell>
          <cell r="AA409">
            <v>21</v>
          </cell>
          <cell r="AB409">
            <v>60</v>
          </cell>
          <cell r="AC409">
            <v>42</v>
          </cell>
          <cell r="AD409">
            <v>42</v>
          </cell>
          <cell r="AE409">
            <v>42</v>
          </cell>
          <cell r="AF409">
            <v>0</v>
          </cell>
          <cell r="AG409">
            <v>42</v>
          </cell>
          <cell r="AH409">
            <v>42</v>
          </cell>
          <cell r="AI409">
            <v>42</v>
          </cell>
          <cell r="AJ409">
            <v>42</v>
          </cell>
          <cell r="AK409">
            <v>30</v>
          </cell>
          <cell r="AL409">
            <v>30</v>
          </cell>
          <cell r="AM409">
            <v>54</v>
          </cell>
          <cell r="AO409">
            <v>54</v>
          </cell>
          <cell r="AQ409">
            <v>30</v>
          </cell>
          <cell r="AS409">
            <v>12</v>
          </cell>
          <cell r="AU409">
            <v>12</v>
          </cell>
          <cell r="DF409">
            <v>0</v>
          </cell>
          <cell r="DG409">
            <v>0</v>
          </cell>
          <cell r="DH409">
            <v>0</v>
          </cell>
        </row>
        <row r="410">
          <cell r="D410" t="str">
            <v>鄭景亮</v>
          </cell>
          <cell r="E410" t="str">
            <v>M125</v>
          </cell>
          <cell r="F410">
            <v>30</v>
          </cell>
          <cell r="G410">
            <v>30</v>
          </cell>
          <cell r="H410">
            <v>6</v>
          </cell>
          <cell r="I410">
            <v>30</v>
          </cell>
          <cell r="J410">
            <v>48</v>
          </cell>
          <cell r="N410">
            <v>0</v>
          </cell>
          <cell r="P410">
            <v>24</v>
          </cell>
          <cell r="Q410">
            <v>48</v>
          </cell>
          <cell r="R410">
            <v>18</v>
          </cell>
          <cell r="S410">
            <v>27</v>
          </cell>
          <cell r="T410">
            <v>21</v>
          </cell>
          <cell r="U410">
            <v>66</v>
          </cell>
          <cell r="V410">
            <v>48</v>
          </cell>
          <cell r="X410">
            <v>54</v>
          </cell>
          <cell r="Y410">
            <v>24</v>
          </cell>
          <cell r="Z410">
            <v>18</v>
          </cell>
          <cell r="AB410">
            <v>42</v>
          </cell>
          <cell r="AC410">
            <v>42</v>
          </cell>
          <cell r="AH410">
            <v>0</v>
          </cell>
          <cell r="AZ410">
            <v>15</v>
          </cell>
          <cell r="BA410">
            <v>15</v>
          </cell>
          <cell r="DF410">
            <v>0</v>
          </cell>
          <cell r="DG410">
            <v>0</v>
          </cell>
          <cell r="DH410">
            <v>0</v>
          </cell>
        </row>
        <row r="411">
          <cell r="D411" t="str">
            <v>陳勁邦</v>
          </cell>
          <cell r="E411" t="str">
            <v>M126</v>
          </cell>
          <cell r="I411">
            <v>24</v>
          </cell>
          <cell r="N411">
            <v>0</v>
          </cell>
          <cell r="O411">
            <v>0</v>
          </cell>
          <cell r="U411">
            <v>0</v>
          </cell>
          <cell r="AB411">
            <v>0</v>
          </cell>
          <cell r="AC411">
            <v>0</v>
          </cell>
          <cell r="AF411">
            <v>24</v>
          </cell>
          <cell r="AH411">
            <v>24</v>
          </cell>
          <cell r="AI411">
            <v>24</v>
          </cell>
          <cell r="AZ411">
            <v>18</v>
          </cell>
          <cell r="BA411">
            <v>18</v>
          </cell>
          <cell r="DF411">
            <v>0</v>
          </cell>
          <cell r="DG411">
            <v>0</v>
          </cell>
          <cell r="DH411">
            <v>0</v>
          </cell>
        </row>
        <row r="412">
          <cell r="D412" t="str">
            <v>周保康</v>
          </cell>
          <cell r="E412" t="str">
            <v>M127</v>
          </cell>
          <cell r="F412">
            <v>30</v>
          </cell>
          <cell r="G412">
            <v>24</v>
          </cell>
          <cell r="H412">
            <v>24</v>
          </cell>
          <cell r="I412">
            <v>42</v>
          </cell>
          <cell r="N412">
            <v>0</v>
          </cell>
          <cell r="O412">
            <v>0</v>
          </cell>
          <cell r="U412">
            <v>0</v>
          </cell>
          <cell r="W412">
            <v>30</v>
          </cell>
          <cell r="AB412">
            <v>0</v>
          </cell>
          <cell r="AC412">
            <v>0</v>
          </cell>
          <cell r="AE412">
            <v>0</v>
          </cell>
          <cell r="AH412">
            <v>0</v>
          </cell>
          <cell r="DF412">
            <v>0</v>
          </cell>
          <cell r="DG412">
            <v>0</v>
          </cell>
          <cell r="DH412">
            <v>0</v>
          </cell>
        </row>
        <row r="413">
          <cell r="D413" t="str">
            <v>許培德</v>
          </cell>
          <cell r="E413" t="str">
            <v>M128</v>
          </cell>
          <cell r="I413">
            <v>24</v>
          </cell>
          <cell r="M413">
            <v>18</v>
          </cell>
          <cell r="N413">
            <v>18</v>
          </cell>
          <cell r="O413">
            <v>18</v>
          </cell>
          <cell r="P413">
            <v>24</v>
          </cell>
          <cell r="Q413">
            <v>60</v>
          </cell>
          <cell r="R413">
            <v>33</v>
          </cell>
          <cell r="T413">
            <v>24</v>
          </cell>
          <cell r="U413">
            <v>57</v>
          </cell>
          <cell r="V413">
            <v>57</v>
          </cell>
          <cell r="W413">
            <v>42</v>
          </cell>
          <cell r="X413">
            <v>60</v>
          </cell>
          <cell r="Y413">
            <v>0</v>
          </cell>
          <cell r="AB413">
            <v>0</v>
          </cell>
          <cell r="AC413">
            <v>0</v>
          </cell>
          <cell r="AE413">
            <v>36</v>
          </cell>
          <cell r="AF413">
            <v>48</v>
          </cell>
          <cell r="AG413">
            <v>30</v>
          </cell>
          <cell r="AH413">
            <v>78</v>
          </cell>
          <cell r="AI413">
            <v>48</v>
          </cell>
          <cell r="AJ413">
            <v>36</v>
          </cell>
          <cell r="AK413">
            <v>66</v>
          </cell>
          <cell r="AL413">
            <v>39</v>
          </cell>
          <cell r="AM413">
            <v>72</v>
          </cell>
          <cell r="AN413">
            <v>45</v>
          </cell>
          <cell r="AO413">
            <v>72</v>
          </cell>
          <cell r="AP413">
            <v>6</v>
          </cell>
          <cell r="AQ413">
            <v>66</v>
          </cell>
          <cell r="AS413">
            <v>21</v>
          </cell>
          <cell r="AT413">
            <v>27</v>
          </cell>
          <cell r="AU413">
            <v>48</v>
          </cell>
          <cell r="AV413">
            <v>12</v>
          </cell>
          <cell r="BF413">
            <v>21</v>
          </cell>
          <cell r="BG413">
            <v>21</v>
          </cell>
          <cell r="BL413">
            <v>12</v>
          </cell>
          <cell r="BM413">
            <v>12</v>
          </cell>
          <cell r="BO413">
            <v>48</v>
          </cell>
          <cell r="BP413">
            <v>24</v>
          </cell>
          <cell r="DF413">
            <v>0</v>
          </cell>
          <cell r="DG413">
            <v>0</v>
          </cell>
          <cell r="DH413">
            <v>0</v>
          </cell>
        </row>
        <row r="414">
          <cell r="D414" t="str">
            <v>盧文鑑</v>
          </cell>
          <cell r="E414" t="str">
            <v>M129</v>
          </cell>
          <cell r="N414">
            <v>0</v>
          </cell>
          <cell r="O414">
            <v>0</v>
          </cell>
          <cell r="U414">
            <v>0</v>
          </cell>
          <cell r="AB414">
            <v>0</v>
          </cell>
          <cell r="AC414">
            <v>0</v>
          </cell>
          <cell r="AH414">
            <v>0</v>
          </cell>
          <cell r="DF414">
            <v>0</v>
          </cell>
          <cell r="DG414">
            <v>0</v>
          </cell>
          <cell r="DH414">
            <v>0</v>
          </cell>
        </row>
        <row r="415">
          <cell r="D415" t="str">
            <v>黃壁安</v>
          </cell>
          <cell r="E415" t="str">
            <v>M130</v>
          </cell>
          <cell r="J415">
            <v>30</v>
          </cell>
          <cell r="K415">
            <v>12</v>
          </cell>
          <cell r="N415">
            <v>12</v>
          </cell>
          <cell r="O415">
            <v>12</v>
          </cell>
          <cell r="R415">
            <v>24</v>
          </cell>
          <cell r="U415">
            <v>24</v>
          </cell>
          <cell r="V415">
            <v>24</v>
          </cell>
          <cell r="AB415">
            <v>0</v>
          </cell>
          <cell r="AC415">
            <v>0</v>
          </cell>
          <cell r="AH415">
            <v>0</v>
          </cell>
          <cell r="DF415">
            <v>0</v>
          </cell>
          <cell r="DG415">
            <v>0</v>
          </cell>
          <cell r="DH415">
            <v>0</v>
          </cell>
        </row>
        <row r="416">
          <cell r="D416" t="str">
            <v>黃兆偉</v>
          </cell>
          <cell r="E416" t="str">
            <v>M131</v>
          </cell>
          <cell r="F416">
            <v>24</v>
          </cell>
          <cell r="G416">
            <v>24</v>
          </cell>
          <cell r="H416">
            <v>30</v>
          </cell>
          <cell r="I416">
            <v>24</v>
          </cell>
          <cell r="J416">
            <v>30</v>
          </cell>
          <cell r="K416">
            <v>12</v>
          </cell>
          <cell r="L416">
            <v>12</v>
          </cell>
          <cell r="M416">
            <v>18</v>
          </cell>
          <cell r="N416">
            <v>42</v>
          </cell>
          <cell r="O416">
            <v>30</v>
          </cell>
          <cell r="P416">
            <v>36</v>
          </cell>
          <cell r="Q416">
            <v>48</v>
          </cell>
          <cell r="R416">
            <v>18</v>
          </cell>
          <cell r="S416">
            <v>21</v>
          </cell>
          <cell r="U416">
            <v>39</v>
          </cell>
          <cell r="V416">
            <v>39</v>
          </cell>
          <cell r="W416">
            <v>48</v>
          </cell>
          <cell r="X416">
            <v>48</v>
          </cell>
          <cell r="Y416">
            <v>21</v>
          </cell>
          <cell r="Z416">
            <v>18</v>
          </cell>
          <cell r="AA416">
            <v>21</v>
          </cell>
          <cell r="AB416">
            <v>60</v>
          </cell>
          <cell r="AC416">
            <v>42</v>
          </cell>
          <cell r="AD416">
            <v>42</v>
          </cell>
          <cell r="AE416">
            <v>42</v>
          </cell>
          <cell r="AF416">
            <v>0</v>
          </cell>
          <cell r="AG416">
            <v>42</v>
          </cell>
          <cell r="AH416">
            <v>42</v>
          </cell>
          <cell r="AI416">
            <v>42</v>
          </cell>
          <cell r="AJ416">
            <v>42</v>
          </cell>
          <cell r="AK416">
            <v>30</v>
          </cell>
          <cell r="AL416">
            <v>30</v>
          </cell>
          <cell r="AM416">
            <v>54</v>
          </cell>
          <cell r="AO416">
            <v>54</v>
          </cell>
          <cell r="AS416">
            <v>12</v>
          </cell>
          <cell r="AU416">
            <v>12</v>
          </cell>
          <cell r="DF416">
            <v>0</v>
          </cell>
          <cell r="DG416">
            <v>0</v>
          </cell>
          <cell r="DH416">
            <v>0</v>
          </cell>
        </row>
        <row r="417">
          <cell r="D417" t="str">
            <v>鍾浩璋</v>
          </cell>
          <cell r="E417" t="str">
            <v>M132</v>
          </cell>
          <cell r="L417">
            <v>12</v>
          </cell>
          <cell r="M417">
            <v>12</v>
          </cell>
          <cell r="N417">
            <v>24</v>
          </cell>
          <cell r="O417">
            <v>24</v>
          </cell>
          <cell r="Q417">
            <v>24</v>
          </cell>
          <cell r="S417">
            <v>18</v>
          </cell>
          <cell r="T417">
            <v>18</v>
          </cell>
          <cell r="U417">
            <v>36</v>
          </cell>
          <cell r="V417">
            <v>36</v>
          </cell>
          <cell r="W417">
            <v>30</v>
          </cell>
          <cell r="X417">
            <v>36</v>
          </cell>
          <cell r="AA417">
            <v>21</v>
          </cell>
          <cell r="AB417">
            <v>21</v>
          </cell>
          <cell r="AC417">
            <v>21</v>
          </cell>
          <cell r="AD417">
            <v>48</v>
          </cell>
          <cell r="AE417">
            <v>30</v>
          </cell>
          <cell r="AF417">
            <v>24</v>
          </cell>
          <cell r="AG417">
            <v>36</v>
          </cell>
          <cell r="AH417">
            <v>60</v>
          </cell>
          <cell r="AI417">
            <v>36</v>
          </cell>
          <cell r="AJ417">
            <v>30</v>
          </cell>
          <cell r="AK417">
            <v>0</v>
          </cell>
          <cell r="AL417">
            <v>30</v>
          </cell>
          <cell r="AM417">
            <v>42</v>
          </cell>
          <cell r="AN417">
            <v>24</v>
          </cell>
          <cell r="AO417">
            <v>42</v>
          </cell>
          <cell r="AP417">
            <v>24</v>
          </cell>
          <cell r="AQ417">
            <v>0</v>
          </cell>
          <cell r="AR417">
            <v>24</v>
          </cell>
          <cell r="AS417">
            <v>12</v>
          </cell>
          <cell r="AT417">
            <v>27</v>
          </cell>
          <cell r="AU417">
            <v>51</v>
          </cell>
          <cell r="AV417">
            <v>30</v>
          </cell>
          <cell r="AW417">
            <v>30</v>
          </cell>
          <cell r="AX417">
            <v>27</v>
          </cell>
          <cell r="AY417">
            <v>24</v>
          </cell>
          <cell r="BA417">
            <v>51</v>
          </cell>
          <cell r="BB417">
            <v>24</v>
          </cell>
          <cell r="BC417">
            <v>24</v>
          </cell>
          <cell r="BF417">
            <v>9</v>
          </cell>
          <cell r="BG417">
            <v>9</v>
          </cell>
          <cell r="BH417">
            <v>24</v>
          </cell>
          <cell r="DF417">
            <v>0</v>
          </cell>
          <cell r="DG417">
            <v>0</v>
          </cell>
          <cell r="DH417">
            <v>0</v>
          </cell>
        </row>
        <row r="418">
          <cell r="D418" t="str">
            <v>李臻樂</v>
          </cell>
          <cell r="E418" t="str">
            <v>M133</v>
          </cell>
          <cell r="N418">
            <v>0</v>
          </cell>
          <cell r="O418">
            <v>0</v>
          </cell>
          <cell r="P418">
            <v>24</v>
          </cell>
          <cell r="Q418">
            <v>48</v>
          </cell>
          <cell r="U418">
            <v>0</v>
          </cell>
          <cell r="AB418">
            <v>0</v>
          </cell>
          <cell r="AC418">
            <v>0</v>
          </cell>
          <cell r="AH418">
            <v>0</v>
          </cell>
          <cell r="DF418">
            <v>0</v>
          </cell>
          <cell r="DG418">
            <v>0</v>
          </cell>
          <cell r="DH418">
            <v>0</v>
          </cell>
        </row>
        <row r="419">
          <cell r="D419" t="str">
            <v>趙志可</v>
          </cell>
          <cell r="E419" t="str">
            <v>M134</v>
          </cell>
          <cell r="I419">
            <v>18</v>
          </cell>
          <cell r="J419">
            <v>18</v>
          </cell>
          <cell r="M419">
            <v>9</v>
          </cell>
          <cell r="N419">
            <v>9</v>
          </cell>
          <cell r="O419">
            <v>9</v>
          </cell>
          <cell r="U419">
            <v>0</v>
          </cell>
          <cell r="Y419">
            <v>9</v>
          </cell>
          <cell r="Z419">
            <v>21</v>
          </cell>
          <cell r="AB419">
            <v>30</v>
          </cell>
          <cell r="AC419">
            <v>30</v>
          </cell>
          <cell r="AD419">
            <v>18</v>
          </cell>
          <cell r="AH419">
            <v>0</v>
          </cell>
          <cell r="AJ419">
            <v>24</v>
          </cell>
          <cell r="DF419">
            <v>0</v>
          </cell>
          <cell r="DG419">
            <v>0</v>
          </cell>
          <cell r="DH419">
            <v>0</v>
          </cell>
        </row>
        <row r="420">
          <cell r="D420" t="str">
            <v>胡志雄</v>
          </cell>
          <cell r="E420" t="str">
            <v>M135</v>
          </cell>
          <cell r="I420">
            <v>24</v>
          </cell>
          <cell r="J420">
            <v>24</v>
          </cell>
          <cell r="N420">
            <v>0</v>
          </cell>
          <cell r="O420">
            <v>0</v>
          </cell>
          <cell r="Q420">
            <v>54</v>
          </cell>
          <cell r="R420">
            <v>24</v>
          </cell>
          <cell r="S420">
            <v>24</v>
          </cell>
          <cell r="T420">
            <v>24</v>
          </cell>
          <cell r="U420">
            <v>72</v>
          </cell>
          <cell r="V420">
            <v>48</v>
          </cell>
          <cell r="W420">
            <v>54</v>
          </cell>
          <cell r="X420">
            <v>54</v>
          </cell>
          <cell r="Y420">
            <v>24</v>
          </cell>
          <cell r="Z420">
            <v>30</v>
          </cell>
          <cell r="AA420">
            <v>24</v>
          </cell>
          <cell r="AB420">
            <v>78</v>
          </cell>
          <cell r="AC420">
            <v>54</v>
          </cell>
          <cell r="AD420">
            <v>54</v>
          </cell>
          <cell r="AE420">
            <v>48</v>
          </cell>
          <cell r="AF420">
            <v>60</v>
          </cell>
          <cell r="AH420">
            <v>60</v>
          </cell>
          <cell r="AI420">
            <v>60</v>
          </cell>
          <cell r="DF420">
            <v>0</v>
          </cell>
          <cell r="DG420">
            <v>0</v>
          </cell>
          <cell r="DH420">
            <v>0</v>
          </cell>
        </row>
        <row r="421">
          <cell r="D421" t="str">
            <v>劉漢滔</v>
          </cell>
          <cell r="E421" t="str">
            <v>M136</v>
          </cell>
          <cell r="F421">
            <v>36</v>
          </cell>
          <cell r="G421">
            <v>30</v>
          </cell>
          <cell r="H421">
            <v>6</v>
          </cell>
          <cell r="I421">
            <v>30</v>
          </cell>
          <cell r="J421">
            <v>48</v>
          </cell>
          <cell r="K421">
            <v>27</v>
          </cell>
          <cell r="M421">
            <v>21</v>
          </cell>
          <cell r="N421">
            <v>48</v>
          </cell>
          <cell r="O421">
            <v>48</v>
          </cell>
          <cell r="P421">
            <v>36</v>
          </cell>
          <cell r="Q421">
            <v>54</v>
          </cell>
          <cell r="S421">
            <v>27</v>
          </cell>
          <cell r="T421">
            <v>21</v>
          </cell>
          <cell r="U421">
            <v>48</v>
          </cell>
          <cell r="V421">
            <v>48</v>
          </cell>
          <cell r="W421">
            <v>54</v>
          </cell>
          <cell r="Y421">
            <v>0</v>
          </cell>
          <cell r="Z421">
            <v>18</v>
          </cell>
          <cell r="AB421">
            <v>18</v>
          </cell>
          <cell r="AC421">
            <v>18</v>
          </cell>
          <cell r="AD421">
            <v>60</v>
          </cell>
          <cell r="AH421">
            <v>0</v>
          </cell>
          <cell r="AJ421">
            <v>24</v>
          </cell>
          <cell r="AM421">
            <v>42</v>
          </cell>
          <cell r="AN421">
            <v>18</v>
          </cell>
          <cell r="AO421">
            <v>42</v>
          </cell>
          <cell r="AP421">
            <v>12</v>
          </cell>
          <cell r="AQ421">
            <v>24</v>
          </cell>
          <cell r="AR421">
            <v>21</v>
          </cell>
          <cell r="AU421">
            <v>21</v>
          </cell>
          <cell r="AX421">
            <v>18</v>
          </cell>
          <cell r="AY421">
            <v>18</v>
          </cell>
          <cell r="BA421">
            <v>36</v>
          </cell>
          <cell r="BB421">
            <v>12</v>
          </cell>
          <cell r="CA421">
            <v>18</v>
          </cell>
          <cell r="CB421">
            <v>24</v>
          </cell>
          <cell r="CC421">
            <v>24</v>
          </cell>
          <cell r="CD421">
            <v>24</v>
          </cell>
          <cell r="CE421">
            <v>27</v>
          </cell>
          <cell r="CF421">
            <v>27</v>
          </cell>
          <cell r="CH421">
            <v>27</v>
          </cell>
          <cell r="DF421">
            <v>0</v>
          </cell>
          <cell r="DG421">
            <v>0</v>
          </cell>
          <cell r="DH421">
            <v>0</v>
          </cell>
        </row>
        <row r="422">
          <cell r="D422" t="str">
            <v>鄭偉豪</v>
          </cell>
          <cell r="E422" t="str">
            <v>M137</v>
          </cell>
          <cell r="F422">
            <v>30</v>
          </cell>
          <cell r="I422">
            <v>24</v>
          </cell>
          <cell r="K422">
            <v>27</v>
          </cell>
          <cell r="M422">
            <v>21</v>
          </cell>
          <cell r="N422">
            <v>48</v>
          </cell>
          <cell r="O422">
            <v>48</v>
          </cell>
          <cell r="P422">
            <v>24</v>
          </cell>
          <cell r="Q422">
            <v>60</v>
          </cell>
          <cell r="R422">
            <v>33</v>
          </cell>
          <cell r="T422">
            <v>24</v>
          </cell>
          <cell r="U422">
            <v>57</v>
          </cell>
          <cell r="V422">
            <v>57</v>
          </cell>
          <cell r="W422">
            <v>42</v>
          </cell>
          <cell r="X422">
            <v>60</v>
          </cell>
          <cell r="Y422">
            <v>0</v>
          </cell>
          <cell r="AB422">
            <v>0</v>
          </cell>
          <cell r="AC422">
            <v>0</v>
          </cell>
          <cell r="AE422">
            <v>36</v>
          </cell>
          <cell r="AF422">
            <v>48</v>
          </cell>
          <cell r="AG422">
            <v>30</v>
          </cell>
          <cell r="AH422">
            <v>78</v>
          </cell>
          <cell r="AI422">
            <v>48</v>
          </cell>
          <cell r="AJ422">
            <v>36</v>
          </cell>
          <cell r="AK422">
            <v>45</v>
          </cell>
          <cell r="AL422">
            <v>0</v>
          </cell>
          <cell r="AM422">
            <v>72</v>
          </cell>
          <cell r="AN422">
            <v>45</v>
          </cell>
          <cell r="AO422">
            <v>72</v>
          </cell>
          <cell r="AP422">
            <v>6</v>
          </cell>
          <cell r="AQ422">
            <v>66</v>
          </cell>
          <cell r="AS422">
            <v>21</v>
          </cell>
          <cell r="AT422">
            <v>27</v>
          </cell>
          <cell r="AU422">
            <v>48</v>
          </cell>
          <cell r="AV422">
            <v>12</v>
          </cell>
          <cell r="BF422">
            <v>21</v>
          </cell>
          <cell r="BG422">
            <v>21</v>
          </cell>
          <cell r="BL422">
            <v>12</v>
          </cell>
          <cell r="BM422">
            <v>12</v>
          </cell>
          <cell r="BT422">
            <v>15</v>
          </cell>
          <cell r="DF422">
            <v>0</v>
          </cell>
          <cell r="DG422">
            <v>0</v>
          </cell>
          <cell r="DH422">
            <v>0</v>
          </cell>
        </row>
        <row r="423">
          <cell r="D423" t="str">
            <v>梁鎮彭</v>
          </cell>
          <cell r="E423" t="str">
            <v>M138</v>
          </cell>
          <cell r="H423">
            <v>12</v>
          </cell>
          <cell r="I423">
            <v>12</v>
          </cell>
          <cell r="J423">
            <v>12</v>
          </cell>
          <cell r="N423">
            <v>0</v>
          </cell>
          <cell r="O423">
            <v>0</v>
          </cell>
          <cell r="U423">
            <v>0</v>
          </cell>
          <cell r="AB423">
            <v>0</v>
          </cell>
          <cell r="AC423">
            <v>0</v>
          </cell>
          <cell r="AE423">
            <v>18</v>
          </cell>
          <cell r="AF423">
            <v>12</v>
          </cell>
          <cell r="AG423">
            <v>3</v>
          </cell>
          <cell r="AH423">
            <v>15</v>
          </cell>
          <cell r="AI423">
            <v>12</v>
          </cell>
          <cell r="AJ423">
            <v>18</v>
          </cell>
          <cell r="AM423">
            <v>18</v>
          </cell>
          <cell r="AO423">
            <v>18</v>
          </cell>
          <cell r="AP423">
            <v>12</v>
          </cell>
          <cell r="AZ423">
            <v>3</v>
          </cell>
          <cell r="BA423">
            <v>3</v>
          </cell>
          <cell r="DF423">
            <v>0</v>
          </cell>
          <cell r="DG423">
            <v>0</v>
          </cell>
          <cell r="DH423">
            <v>0</v>
          </cell>
        </row>
        <row r="424">
          <cell r="D424" t="str">
            <v>Fabien Dujardin</v>
          </cell>
          <cell r="E424" t="str">
            <v>M139</v>
          </cell>
          <cell r="N424">
            <v>0</v>
          </cell>
          <cell r="O424">
            <v>0</v>
          </cell>
          <cell r="U424">
            <v>0</v>
          </cell>
          <cell r="AB424">
            <v>0</v>
          </cell>
          <cell r="AC424">
            <v>0</v>
          </cell>
          <cell r="AF424">
            <v>0</v>
          </cell>
          <cell r="AH424">
            <v>0</v>
          </cell>
          <cell r="AJ424">
            <v>18</v>
          </cell>
          <cell r="DF424">
            <v>0</v>
          </cell>
          <cell r="DG424">
            <v>0</v>
          </cell>
          <cell r="DH424">
            <v>0</v>
          </cell>
        </row>
        <row r="425">
          <cell r="D425" t="str">
            <v>黃展雄</v>
          </cell>
          <cell r="E425" t="str">
            <v>M140</v>
          </cell>
          <cell r="M425">
            <v>18</v>
          </cell>
          <cell r="N425">
            <v>18</v>
          </cell>
          <cell r="O425">
            <v>18</v>
          </cell>
          <cell r="P425">
            <v>24</v>
          </cell>
          <cell r="Q425">
            <v>18</v>
          </cell>
          <cell r="U425">
            <v>0</v>
          </cell>
          <cell r="AB425">
            <v>0</v>
          </cell>
          <cell r="AC425">
            <v>0</v>
          </cell>
          <cell r="AH425">
            <v>0</v>
          </cell>
          <cell r="AN425">
            <v>3</v>
          </cell>
          <cell r="AO425">
            <v>3</v>
          </cell>
          <cell r="AT425">
            <v>9</v>
          </cell>
          <cell r="AU425">
            <v>9</v>
          </cell>
          <cell r="AZ425">
            <v>15</v>
          </cell>
          <cell r="BA425">
            <v>15</v>
          </cell>
          <cell r="DF425">
            <v>0</v>
          </cell>
          <cell r="DG425">
            <v>0</v>
          </cell>
          <cell r="DH425">
            <v>0</v>
          </cell>
        </row>
        <row r="426">
          <cell r="D426" t="str">
            <v>Christian Pellone</v>
          </cell>
          <cell r="E426" t="str">
            <v>M141</v>
          </cell>
          <cell r="N426">
            <v>0</v>
          </cell>
          <cell r="O426">
            <v>0</v>
          </cell>
          <cell r="P426">
            <v>12</v>
          </cell>
          <cell r="U426">
            <v>0</v>
          </cell>
          <cell r="AB426">
            <v>0</v>
          </cell>
          <cell r="AC426">
            <v>0</v>
          </cell>
          <cell r="AH426">
            <v>0</v>
          </cell>
          <cell r="DF426">
            <v>0</v>
          </cell>
          <cell r="DG426">
            <v>0</v>
          </cell>
          <cell r="DH426">
            <v>0</v>
          </cell>
        </row>
        <row r="427">
          <cell r="D427" t="str">
            <v>陳國偉</v>
          </cell>
          <cell r="E427" t="str">
            <v>M143</v>
          </cell>
          <cell r="K427">
            <v>9</v>
          </cell>
          <cell r="M427">
            <v>9</v>
          </cell>
          <cell r="N427">
            <v>18</v>
          </cell>
          <cell r="O427">
            <v>18</v>
          </cell>
          <cell r="P427">
            <v>18</v>
          </cell>
          <cell r="Q427">
            <v>24</v>
          </cell>
          <cell r="R427">
            <v>12</v>
          </cell>
          <cell r="S427">
            <v>12</v>
          </cell>
          <cell r="T427">
            <v>15</v>
          </cell>
          <cell r="U427">
            <v>39</v>
          </cell>
          <cell r="V427">
            <v>27</v>
          </cell>
          <cell r="X427">
            <v>24</v>
          </cell>
          <cell r="Y427">
            <v>9</v>
          </cell>
          <cell r="AA427">
            <v>15</v>
          </cell>
          <cell r="AB427">
            <v>24</v>
          </cell>
          <cell r="AC427">
            <v>24</v>
          </cell>
          <cell r="AD427">
            <v>24</v>
          </cell>
          <cell r="AE427">
            <v>36</v>
          </cell>
          <cell r="AG427">
            <v>18</v>
          </cell>
          <cell r="AH427">
            <v>18</v>
          </cell>
          <cell r="AI427">
            <v>18</v>
          </cell>
          <cell r="AJ427">
            <v>24</v>
          </cell>
          <cell r="AK427">
            <v>18</v>
          </cell>
          <cell r="AQ427">
            <v>0</v>
          </cell>
          <cell r="DF427">
            <v>0</v>
          </cell>
          <cell r="DG427">
            <v>0</v>
          </cell>
          <cell r="DH427">
            <v>0</v>
          </cell>
        </row>
        <row r="428">
          <cell r="D428" t="str">
            <v>黃家榮</v>
          </cell>
          <cell r="E428" t="str">
            <v>M144</v>
          </cell>
          <cell r="N428">
            <v>0</v>
          </cell>
          <cell r="O428">
            <v>0</v>
          </cell>
          <cell r="P428">
            <v>24</v>
          </cell>
          <cell r="U428">
            <v>0</v>
          </cell>
          <cell r="AB428">
            <v>0</v>
          </cell>
          <cell r="AC428">
            <v>0</v>
          </cell>
          <cell r="AH428">
            <v>0</v>
          </cell>
          <cell r="DF428">
            <v>0</v>
          </cell>
          <cell r="DG428">
            <v>0</v>
          </cell>
          <cell r="DH428">
            <v>0</v>
          </cell>
        </row>
        <row r="429">
          <cell r="D429" t="str">
            <v>韓偉正</v>
          </cell>
          <cell r="E429" t="str">
            <v>M145</v>
          </cell>
          <cell r="N429">
            <v>0</v>
          </cell>
          <cell r="O429">
            <v>0</v>
          </cell>
          <cell r="P429">
            <v>24</v>
          </cell>
          <cell r="Q429">
            <v>36</v>
          </cell>
          <cell r="U429">
            <v>0</v>
          </cell>
          <cell r="X429">
            <v>36</v>
          </cell>
          <cell r="AB429">
            <v>0</v>
          </cell>
          <cell r="AC429">
            <v>0</v>
          </cell>
          <cell r="AH429">
            <v>0</v>
          </cell>
          <cell r="AN429">
            <v>3</v>
          </cell>
          <cell r="AO429">
            <v>3</v>
          </cell>
          <cell r="AT429">
            <v>9</v>
          </cell>
          <cell r="AU429">
            <v>9</v>
          </cell>
          <cell r="AV429">
            <v>24</v>
          </cell>
          <cell r="AZ429">
            <v>15</v>
          </cell>
          <cell r="BA429">
            <v>15</v>
          </cell>
          <cell r="DF429">
            <v>0</v>
          </cell>
          <cell r="DG429">
            <v>0</v>
          </cell>
          <cell r="DH429">
            <v>0</v>
          </cell>
        </row>
        <row r="430">
          <cell r="D430" t="str">
            <v>俞國進</v>
          </cell>
          <cell r="E430" t="str">
            <v>M146</v>
          </cell>
          <cell r="N430">
            <v>0</v>
          </cell>
          <cell r="O430">
            <v>0</v>
          </cell>
          <cell r="P430">
            <v>18</v>
          </cell>
          <cell r="U430">
            <v>0</v>
          </cell>
          <cell r="W430">
            <v>18</v>
          </cell>
          <cell r="AB430">
            <v>0</v>
          </cell>
          <cell r="AC430">
            <v>0</v>
          </cell>
          <cell r="AH430">
            <v>0</v>
          </cell>
          <cell r="DF430">
            <v>0</v>
          </cell>
          <cell r="DG430">
            <v>0</v>
          </cell>
          <cell r="DH430">
            <v>0</v>
          </cell>
        </row>
        <row r="431">
          <cell r="D431" t="str">
            <v>王偉鏗</v>
          </cell>
          <cell r="E431" t="str">
            <v>M147</v>
          </cell>
          <cell r="J431">
            <v>18</v>
          </cell>
          <cell r="N431">
            <v>0</v>
          </cell>
          <cell r="O431">
            <v>0</v>
          </cell>
          <cell r="P431">
            <v>18</v>
          </cell>
          <cell r="Q431">
            <v>24</v>
          </cell>
          <cell r="S431">
            <v>9</v>
          </cell>
          <cell r="T431">
            <v>18</v>
          </cell>
          <cell r="U431">
            <v>27</v>
          </cell>
          <cell r="V431">
            <v>27</v>
          </cell>
          <cell r="W431">
            <v>18</v>
          </cell>
          <cell r="AB431">
            <v>0</v>
          </cell>
          <cell r="AC431">
            <v>0</v>
          </cell>
          <cell r="AH431">
            <v>0</v>
          </cell>
          <cell r="DF431">
            <v>0</v>
          </cell>
          <cell r="DG431">
            <v>0</v>
          </cell>
          <cell r="DH431">
            <v>0</v>
          </cell>
        </row>
        <row r="432">
          <cell r="D432" t="str">
            <v>關振東</v>
          </cell>
          <cell r="E432" t="str">
            <v>M148</v>
          </cell>
          <cell r="J432">
            <v>18</v>
          </cell>
          <cell r="N432">
            <v>0</v>
          </cell>
          <cell r="O432">
            <v>0</v>
          </cell>
          <cell r="P432">
            <v>18</v>
          </cell>
          <cell r="Q432">
            <v>24</v>
          </cell>
          <cell r="S432">
            <v>9</v>
          </cell>
          <cell r="T432">
            <v>18</v>
          </cell>
          <cell r="U432">
            <v>27</v>
          </cell>
          <cell r="V432">
            <v>27</v>
          </cell>
          <cell r="W432">
            <v>18</v>
          </cell>
          <cell r="AB432">
            <v>0</v>
          </cell>
          <cell r="AC432">
            <v>0</v>
          </cell>
          <cell r="AH432">
            <v>0</v>
          </cell>
          <cell r="DF432">
            <v>0</v>
          </cell>
          <cell r="DG432">
            <v>0</v>
          </cell>
          <cell r="DH432">
            <v>0</v>
          </cell>
        </row>
        <row r="433">
          <cell r="D433" t="str">
            <v>李富洋</v>
          </cell>
          <cell r="E433" t="str">
            <v>M149</v>
          </cell>
          <cell r="N433">
            <v>0</v>
          </cell>
          <cell r="O433">
            <v>0</v>
          </cell>
          <cell r="P433">
            <v>18</v>
          </cell>
          <cell r="Q433">
            <v>24</v>
          </cell>
          <cell r="U433">
            <v>0</v>
          </cell>
          <cell r="W433">
            <v>18</v>
          </cell>
          <cell r="AB433">
            <v>0</v>
          </cell>
          <cell r="AC433">
            <v>0</v>
          </cell>
          <cell r="AH433">
            <v>0</v>
          </cell>
          <cell r="DF433">
            <v>0</v>
          </cell>
          <cell r="DG433">
            <v>0</v>
          </cell>
          <cell r="DH433">
            <v>0</v>
          </cell>
        </row>
        <row r="434">
          <cell r="D434" t="str">
            <v>陳立基</v>
          </cell>
          <cell r="E434" t="str">
            <v>M150</v>
          </cell>
          <cell r="G434">
            <v>12</v>
          </cell>
          <cell r="H434">
            <v>24</v>
          </cell>
          <cell r="I434">
            <v>18</v>
          </cell>
          <cell r="J434">
            <v>30</v>
          </cell>
          <cell r="N434">
            <v>0</v>
          </cell>
          <cell r="O434">
            <v>0</v>
          </cell>
          <cell r="Q434">
            <v>36</v>
          </cell>
          <cell r="U434">
            <v>0</v>
          </cell>
          <cell r="AB434">
            <v>0</v>
          </cell>
          <cell r="AC434">
            <v>0</v>
          </cell>
          <cell r="AG434">
            <v>3</v>
          </cell>
          <cell r="AH434">
            <v>3</v>
          </cell>
          <cell r="AI434">
            <v>3</v>
          </cell>
          <cell r="AN434">
            <v>3</v>
          </cell>
          <cell r="AO434">
            <v>3</v>
          </cell>
          <cell r="AX434">
            <v>12</v>
          </cell>
          <cell r="AY434">
            <v>9</v>
          </cell>
          <cell r="BA434">
            <v>21</v>
          </cell>
          <cell r="BD434">
            <v>21</v>
          </cell>
          <cell r="BG434">
            <v>21</v>
          </cell>
          <cell r="BT434">
            <v>6</v>
          </cell>
          <cell r="DF434">
            <v>0</v>
          </cell>
          <cell r="DG434">
            <v>0</v>
          </cell>
          <cell r="DH434">
            <v>0</v>
          </cell>
        </row>
        <row r="435">
          <cell r="D435" t="str">
            <v>郭永浩</v>
          </cell>
          <cell r="E435" t="str">
            <v>M151</v>
          </cell>
          <cell r="R435">
            <v>12</v>
          </cell>
          <cell r="S435">
            <v>3</v>
          </cell>
          <cell r="T435">
            <v>15</v>
          </cell>
          <cell r="U435">
            <v>30</v>
          </cell>
          <cell r="V435">
            <v>27</v>
          </cell>
          <cell r="W435">
            <v>48</v>
          </cell>
          <cell r="X435">
            <v>48</v>
          </cell>
          <cell r="Y435">
            <v>21</v>
          </cell>
          <cell r="Z435">
            <v>18</v>
          </cell>
          <cell r="AA435">
            <v>21</v>
          </cell>
          <cell r="AB435">
            <v>60</v>
          </cell>
          <cell r="AC435">
            <v>42</v>
          </cell>
          <cell r="AD435">
            <v>36</v>
          </cell>
          <cell r="AE435">
            <v>24</v>
          </cell>
          <cell r="AF435">
            <v>42</v>
          </cell>
          <cell r="AG435">
            <v>60</v>
          </cell>
          <cell r="AH435">
            <v>102</v>
          </cell>
          <cell r="AI435">
            <v>60</v>
          </cell>
          <cell r="AJ435">
            <v>60</v>
          </cell>
          <cell r="AK435">
            <v>48</v>
          </cell>
          <cell r="AL435">
            <v>60</v>
          </cell>
          <cell r="AM435">
            <v>60</v>
          </cell>
          <cell r="AN435">
            <v>48</v>
          </cell>
          <cell r="AO435">
            <v>60</v>
          </cell>
          <cell r="AP435">
            <v>60</v>
          </cell>
          <cell r="AQ435">
            <v>39</v>
          </cell>
          <cell r="AR435">
            <v>27</v>
          </cell>
          <cell r="AS435">
            <v>33</v>
          </cell>
          <cell r="AT435">
            <v>30</v>
          </cell>
          <cell r="AU435">
            <v>63</v>
          </cell>
          <cell r="AV435">
            <v>36</v>
          </cell>
          <cell r="AW435">
            <v>60</v>
          </cell>
          <cell r="AX435">
            <v>24</v>
          </cell>
          <cell r="AY435">
            <v>33</v>
          </cell>
          <cell r="AZ435">
            <v>36</v>
          </cell>
          <cell r="BA435">
            <v>69</v>
          </cell>
          <cell r="BB435">
            <v>60</v>
          </cell>
          <cell r="BC435">
            <v>66</v>
          </cell>
          <cell r="BD435">
            <v>36</v>
          </cell>
          <cell r="BE435">
            <v>36</v>
          </cell>
          <cell r="BF435">
            <v>33</v>
          </cell>
          <cell r="BG435">
            <v>72</v>
          </cell>
          <cell r="BH435">
            <v>60</v>
          </cell>
          <cell r="BI435">
            <v>42</v>
          </cell>
          <cell r="BJ435">
            <v>24</v>
          </cell>
          <cell r="BK435">
            <v>30</v>
          </cell>
          <cell r="BL435">
            <v>36</v>
          </cell>
          <cell r="BM435">
            <v>66</v>
          </cell>
          <cell r="BN435">
            <v>54</v>
          </cell>
          <cell r="BO435">
            <v>72</v>
          </cell>
          <cell r="BP435">
            <v>33</v>
          </cell>
          <cell r="BQ435">
            <v>30</v>
          </cell>
          <cell r="BR435">
            <v>54</v>
          </cell>
          <cell r="BS435">
            <v>66</v>
          </cell>
          <cell r="BT435">
            <v>36</v>
          </cell>
          <cell r="BU435">
            <v>24</v>
          </cell>
          <cell r="BV435">
            <v>48</v>
          </cell>
          <cell r="BW435">
            <v>60</v>
          </cell>
          <cell r="BX435">
            <v>60</v>
          </cell>
          <cell r="BY435">
            <v>42</v>
          </cell>
          <cell r="BZ435">
            <v>48</v>
          </cell>
          <cell r="CA435">
            <v>54</v>
          </cell>
          <cell r="CC435">
            <v>54</v>
          </cell>
          <cell r="CD435">
            <v>24</v>
          </cell>
          <cell r="DF435">
            <v>0</v>
          </cell>
          <cell r="DG435">
            <v>0</v>
          </cell>
          <cell r="DH435">
            <v>0</v>
          </cell>
        </row>
        <row r="436">
          <cell r="D436" t="str">
            <v>李易儒</v>
          </cell>
          <cell r="E436" t="str">
            <v>M152</v>
          </cell>
          <cell r="U436">
            <v>0</v>
          </cell>
          <cell r="AA436">
            <v>21</v>
          </cell>
          <cell r="AB436">
            <v>21</v>
          </cell>
          <cell r="AC436">
            <v>21</v>
          </cell>
          <cell r="AD436">
            <v>36</v>
          </cell>
          <cell r="AH436">
            <v>0</v>
          </cell>
          <cell r="AJ436">
            <v>60</v>
          </cell>
          <cell r="AK436">
            <v>48</v>
          </cell>
          <cell r="AL436">
            <v>60</v>
          </cell>
          <cell r="AM436">
            <v>60</v>
          </cell>
          <cell r="AN436">
            <v>48</v>
          </cell>
          <cell r="AO436">
            <v>60</v>
          </cell>
          <cell r="AP436">
            <v>24</v>
          </cell>
          <cell r="AQ436">
            <v>39</v>
          </cell>
          <cell r="AR436">
            <v>27</v>
          </cell>
          <cell r="AS436">
            <v>21</v>
          </cell>
          <cell r="AT436">
            <v>33</v>
          </cell>
          <cell r="AU436">
            <v>60</v>
          </cell>
          <cell r="AV436">
            <v>42</v>
          </cell>
          <cell r="AW436">
            <v>60</v>
          </cell>
          <cell r="AX436">
            <v>24</v>
          </cell>
          <cell r="AY436">
            <v>33</v>
          </cell>
          <cell r="AZ436">
            <v>33</v>
          </cell>
          <cell r="BA436">
            <v>66</v>
          </cell>
          <cell r="BB436">
            <v>36</v>
          </cell>
          <cell r="BC436">
            <v>42</v>
          </cell>
          <cell r="BD436">
            <v>21</v>
          </cell>
          <cell r="BF436">
            <v>18</v>
          </cell>
          <cell r="BG436">
            <v>39</v>
          </cell>
          <cell r="DF436">
            <v>0</v>
          </cell>
          <cell r="DG436">
            <v>0</v>
          </cell>
          <cell r="DH436">
            <v>0</v>
          </cell>
        </row>
        <row r="437">
          <cell r="D437" t="str">
            <v>何浩權</v>
          </cell>
          <cell r="E437" t="str">
            <v>M155</v>
          </cell>
          <cell r="F437">
            <v>24</v>
          </cell>
          <cell r="G437">
            <v>24</v>
          </cell>
          <cell r="H437">
            <v>12</v>
          </cell>
          <cell r="K437">
            <v>9</v>
          </cell>
          <cell r="M437">
            <v>9</v>
          </cell>
          <cell r="N437">
            <v>18</v>
          </cell>
          <cell r="O437">
            <v>18</v>
          </cell>
          <cell r="P437">
            <v>18</v>
          </cell>
          <cell r="Q437">
            <v>24</v>
          </cell>
          <cell r="R437">
            <v>12</v>
          </cell>
          <cell r="S437">
            <v>12</v>
          </cell>
          <cell r="T437">
            <v>15</v>
          </cell>
          <cell r="U437">
            <v>39</v>
          </cell>
          <cell r="V437">
            <v>27</v>
          </cell>
          <cell r="AB437">
            <v>0</v>
          </cell>
          <cell r="AC437">
            <v>0</v>
          </cell>
          <cell r="AH437">
            <v>0</v>
          </cell>
          <cell r="DF437">
            <v>0</v>
          </cell>
          <cell r="DG437">
            <v>0</v>
          </cell>
          <cell r="DH437">
            <v>0</v>
          </cell>
        </row>
        <row r="438">
          <cell r="D438" t="str">
            <v>謝國基</v>
          </cell>
          <cell r="E438" t="str">
            <v>M156</v>
          </cell>
          <cell r="Q438">
            <v>18</v>
          </cell>
          <cell r="U438">
            <v>0</v>
          </cell>
          <cell r="AB438">
            <v>0</v>
          </cell>
          <cell r="AC438">
            <v>0</v>
          </cell>
          <cell r="AH438">
            <v>0</v>
          </cell>
          <cell r="DF438">
            <v>0</v>
          </cell>
          <cell r="DG438">
            <v>0</v>
          </cell>
          <cell r="DH438">
            <v>0</v>
          </cell>
        </row>
        <row r="439">
          <cell r="D439" t="str">
            <v>鍾智偉</v>
          </cell>
          <cell r="E439" t="str">
            <v>M159</v>
          </cell>
          <cell r="K439">
            <v>18</v>
          </cell>
          <cell r="L439">
            <v>9</v>
          </cell>
          <cell r="M439">
            <v>12</v>
          </cell>
          <cell r="N439">
            <v>39</v>
          </cell>
          <cell r="O439">
            <v>30</v>
          </cell>
          <cell r="P439">
            <v>12</v>
          </cell>
          <cell r="Q439">
            <v>36</v>
          </cell>
          <cell r="U439">
            <v>0</v>
          </cell>
          <cell r="AB439">
            <v>0</v>
          </cell>
          <cell r="AC439">
            <v>0</v>
          </cell>
          <cell r="AH439">
            <v>0</v>
          </cell>
          <cell r="DF439">
            <v>0</v>
          </cell>
          <cell r="DG439">
            <v>0</v>
          </cell>
          <cell r="DH439">
            <v>0</v>
          </cell>
        </row>
        <row r="440">
          <cell r="D440" t="str">
            <v>梁德鴻</v>
          </cell>
          <cell r="E440" t="str">
            <v>M160</v>
          </cell>
          <cell r="G440">
            <v>36</v>
          </cell>
          <cell r="H440">
            <v>36</v>
          </cell>
          <cell r="I440">
            <v>36</v>
          </cell>
          <cell r="K440">
            <v>12</v>
          </cell>
          <cell r="L440">
            <v>18</v>
          </cell>
          <cell r="N440">
            <v>30</v>
          </cell>
          <cell r="O440">
            <v>30</v>
          </cell>
          <cell r="P440">
            <v>24</v>
          </cell>
          <cell r="R440">
            <v>27</v>
          </cell>
          <cell r="S440">
            <v>30</v>
          </cell>
          <cell r="U440">
            <v>57</v>
          </cell>
          <cell r="V440">
            <v>57</v>
          </cell>
          <cell r="W440">
            <v>60</v>
          </cell>
          <cell r="X440">
            <v>48</v>
          </cell>
          <cell r="Y440">
            <v>21</v>
          </cell>
          <cell r="Z440">
            <v>21</v>
          </cell>
          <cell r="AA440">
            <v>24</v>
          </cell>
          <cell r="AB440">
            <v>66</v>
          </cell>
          <cell r="AC440">
            <v>45</v>
          </cell>
          <cell r="AD440">
            <v>60</v>
          </cell>
          <cell r="AE440">
            <v>54</v>
          </cell>
          <cell r="AF440">
            <v>48</v>
          </cell>
          <cell r="AG440">
            <v>42</v>
          </cell>
          <cell r="AH440">
            <v>90</v>
          </cell>
          <cell r="AI440">
            <v>48</v>
          </cell>
          <cell r="AJ440">
            <v>48</v>
          </cell>
          <cell r="AK440">
            <v>54</v>
          </cell>
          <cell r="AL440">
            <v>66</v>
          </cell>
          <cell r="AM440">
            <v>48</v>
          </cell>
          <cell r="AN440">
            <v>0</v>
          </cell>
          <cell r="AO440">
            <v>66</v>
          </cell>
          <cell r="AP440">
            <v>48</v>
          </cell>
          <cell r="AQ440">
            <v>60</v>
          </cell>
          <cell r="AR440">
            <v>24</v>
          </cell>
          <cell r="AS440">
            <v>27</v>
          </cell>
          <cell r="AT440">
            <v>18</v>
          </cell>
          <cell r="AU440">
            <v>51</v>
          </cell>
          <cell r="AW440">
            <v>30</v>
          </cell>
          <cell r="AX440">
            <v>18</v>
          </cell>
          <cell r="AY440">
            <v>18</v>
          </cell>
          <cell r="BA440">
            <v>36</v>
          </cell>
          <cell r="BB440">
            <v>18</v>
          </cell>
          <cell r="BC440">
            <v>18</v>
          </cell>
          <cell r="BD440">
            <v>9</v>
          </cell>
          <cell r="BG440">
            <v>9</v>
          </cell>
          <cell r="BK440">
            <v>9</v>
          </cell>
          <cell r="BM440">
            <v>9</v>
          </cell>
          <cell r="BN440">
            <v>12</v>
          </cell>
          <cell r="BP440">
            <v>15</v>
          </cell>
          <cell r="BQ440">
            <v>15</v>
          </cell>
          <cell r="BR440">
            <v>18</v>
          </cell>
          <cell r="BV440">
            <v>36</v>
          </cell>
          <cell r="BW440">
            <v>24</v>
          </cell>
          <cell r="BX440">
            <v>24</v>
          </cell>
          <cell r="BZ440">
            <v>3</v>
          </cell>
          <cell r="CA440">
            <v>24</v>
          </cell>
          <cell r="CC440">
            <v>24</v>
          </cell>
          <cell r="CG440">
            <v>0</v>
          </cell>
          <cell r="CH440">
            <v>0</v>
          </cell>
          <cell r="DF440">
            <v>0</v>
          </cell>
          <cell r="DG440">
            <v>0</v>
          </cell>
          <cell r="DH440">
            <v>0</v>
          </cell>
        </row>
        <row r="441">
          <cell r="D441" t="str">
            <v>葉維昌</v>
          </cell>
          <cell r="E441" t="str">
            <v>M161</v>
          </cell>
          <cell r="Q441">
            <v>18</v>
          </cell>
          <cell r="U441">
            <v>0</v>
          </cell>
          <cell r="W441">
            <v>42</v>
          </cell>
          <cell r="AB441">
            <v>0</v>
          </cell>
          <cell r="AC441">
            <v>0</v>
          </cell>
          <cell r="AE441">
            <v>24</v>
          </cell>
          <cell r="AH441">
            <v>0</v>
          </cell>
          <cell r="DF441">
            <v>0</v>
          </cell>
          <cell r="DG441">
            <v>0</v>
          </cell>
          <cell r="DH441">
            <v>0</v>
          </cell>
        </row>
        <row r="442">
          <cell r="D442" t="str">
            <v>陳家樂</v>
          </cell>
          <cell r="E442" t="str">
            <v>M162</v>
          </cell>
          <cell r="Q442">
            <v>18</v>
          </cell>
          <cell r="U442">
            <v>0</v>
          </cell>
          <cell r="W442">
            <v>42</v>
          </cell>
          <cell r="X442">
            <v>24</v>
          </cell>
          <cell r="AB442">
            <v>0</v>
          </cell>
          <cell r="AC442">
            <v>0</v>
          </cell>
          <cell r="AE442">
            <v>24</v>
          </cell>
          <cell r="AH442">
            <v>0</v>
          </cell>
          <cell r="DF442">
            <v>0</v>
          </cell>
          <cell r="DG442">
            <v>0</v>
          </cell>
          <cell r="DH442">
            <v>0</v>
          </cell>
        </row>
        <row r="443">
          <cell r="D443" t="str">
            <v>嚴偉鋒</v>
          </cell>
          <cell r="E443" t="str">
            <v>M163</v>
          </cell>
          <cell r="R443">
            <v>12</v>
          </cell>
          <cell r="S443">
            <v>9</v>
          </cell>
          <cell r="T443">
            <v>24</v>
          </cell>
          <cell r="U443">
            <v>45</v>
          </cell>
          <cell r="V443">
            <v>36</v>
          </cell>
          <cell r="W443">
            <v>24</v>
          </cell>
          <cell r="X443">
            <v>30</v>
          </cell>
          <cell r="Y443">
            <v>24</v>
          </cell>
          <cell r="Z443">
            <v>24</v>
          </cell>
          <cell r="AA443">
            <v>18</v>
          </cell>
          <cell r="AB443">
            <v>66</v>
          </cell>
          <cell r="AC443">
            <v>48</v>
          </cell>
          <cell r="AD443">
            <v>42</v>
          </cell>
          <cell r="AE443">
            <v>42</v>
          </cell>
          <cell r="AF443">
            <v>42</v>
          </cell>
          <cell r="AG443">
            <v>48</v>
          </cell>
          <cell r="AH443">
            <v>90</v>
          </cell>
          <cell r="AI443">
            <v>48</v>
          </cell>
          <cell r="AJ443">
            <v>48</v>
          </cell>
          <cell r="AK443">
            <v>36</v>
          </cell>
          <cell r="AL443">
            <v>39</v>
          </cell>
          <cell r="AM443">
            <v>42</v>
          </cell>
          <cell r="AN443">
            <v>0</v>
          </cell>
          <cell r="AO443">
            <v>42</v>
          </cell>
          <cell r="AP443">
            <v>6</v>
          </cell>
          <cell r="AQ443">
            <v>0</v>
          </cell>
          <cell r="AR443">
            <v>12</v>
          </cell>
          <cell r="DF443">
            <v>0</v>
          </cell>
          <cell r="DG443">
            <v>0</v>
          </cell>
          <cell r="DH443">
            <v>0</v>
          </cell>
        </row>
        <row r="444">
          <cell r="D444" t="str">
            <v>林鎮國</v>
          </cell>
          <cell r="E444" t="str">
            <v>M164</v>
          </cell>
          <cell r="I444">
            <v>18</v>
          </cell>
          <cell r="J444">
            <v>24</v>
          </cell>
          <cell r="L444">
            <v>9</v>
          </cell>
          <cell r="N444">
            <v>9</v>
          </cell>
          <cell r="O444">
            <v>9</v>
          </cell>
          <cell r="P444">
            <v>24</v>
          </cell>
          <cell r="R444">
            <v>12</v>
          </cell>
          <cell r="S444">
            <v>9</v>
          </cell>
          <cell r="T444">
            <v>24</v>
          </cell>
          <cell r="U444">
            <v>45</v>
          </cell>
          <cell r="V444">
            <v>36</v>
          </cell>
          <cell r="W444">
            <v>24</v>
          </cell>
          <cell r="X444">
            <v>30</v>
          </cell>
          <cell r="Y444">
            <v>24</v>
          </cell>
          <cell r="Z444">
            <v>24</v>
          </cell>
          <cell r="AA444">
            <v>18</v>
          </cell>
          <cell r="AB444">
            <v>66</v>
          </cell>
          <cell r="AC444">
            <v>48</v>
          </cell>
          <cell r="AD444">
            <v>42</v>
          </cell>
          <cell r="AE444">
            <v>42</v>
          </cell>
          <cell r="AF444">
            <v>42</v>
          </cell>
          <cell r="AG444">
            <v>48</v>
          </cell>
          <cell r="AH444">
            <v>90</v>
          </cell>
          <cell r="AI444">
            <v>48</v>
          </cell>
          <cell r="AJ444">
            <v>48</v>
          </cell>
          <cell r="AK444">
            <v>36</v>
          </cell>
          <cell r="AL444">
            <v>39</v>
          </cell>
          <cell r="AM444">
            <v>42</v>
          </cell>
          <cell r="AN444">
            <v>0</v>
          </cell>
          <cell r="AO444">
            <v>42</v>
          </cell>
          <cell r="AP444">
            <v>6</v>
          </cell>
          <cell r="AQ444">
            <v>0</v>
          </cell>
          <cell r="AR444">
            <v>12</v>
          </cell>
          <cell r="AS444">
            <v>3</v>
          </cell>
          <cell r="AT444">
            <v>12</v>
          </cell>
          <cell r="AU444">
            <v>24</v>
          </cell>
          <cell r="AV444">
            <v>12</v>
          </cell>
          <cell r="AX444">
            <v>12</v>
          </cell>
          <cell r="AY444">
            <v>12</v>
          </cell>
          <cell r="BA444">
            <v>24</v>
          </cell>
          <cell r="BB444">
            <v>12</v>
          </cell>
          <cell r="BC444">
            <v>24</v>
          </cell>
          <cell r="BD444">
            <v>12</v>
          </cell>
          <cell r="BG444">
            <v>12</v>
          </cell>
          <cell r="BH444">
            <v>18</v>
          </cell>
          <cell r="BI444">
            <v>18</v>
          </cell>
          <cell r="BJ444">
            <v>18</v>
          </cell>
          <cell r="BK444">
            <v>9</v>
          </cell>
          <cell r="BM444">
            <v>27</v>
          </cell>
          <cell r="BY444">
            <v>3</v>
          </cell>
          <cell r="DF444">
            <v>0</v>
          </cell>
          <cell r="DG444">
            <v>0</v>
          </cell>
          <cell r="DH444">
            <v>0</v>
          </cell>
        </row>
        <row r="445">
          <cell r="D445" t="str">
            <v>陳武炎</v>
          </cell>
          <cell r="E445" t="str">
            <v>M166</v>
          </cell>
          <cell r="N445">
            <v>0</v>
          </cell>
          <cell r="O445">
            <v>0</v>
          </cell>
          <cell r="P445">
            <v>24</v>
          </cell>
          <cell r="U445">
            <v>0</v>
          </cell>
          <cell r="X445">
            <v>0</v>
          </cell>
          <cell r="AB445">
            <v>0</v>
          </cell>
          <cell r="AC445">
            <v>0</v>
          </cell>
          <cell r="AH445">
            <v>0</v>
          </cell>
          <cell r="DF445">
            <v>0</v>
          </cell>
          <cell r="DG445">
            <v>0</v>
          </cell>
          <cell r="DH445">
            <v>0</v>
          </cell>
        </row>
        <row r="446">
          <cell r="D446" t="str">
            <v>梁健強</v>
          </cell>
          <cell r="E446" t="str">
            <v>M167</v>
          </cell>
          <cell r="J446">
            <v>18</v>
          </cell>
          <cell r="N446">
            <v>0</v>
          </cell>
          <cell r="O446">
            <v>0</v>
          </cell>
          <cell r="P446">
            <v>24</v>
          </cell>
          <cell r="R446">
            <v>15</v>
          </cell>
          <cell r="S446">
            <v>21</v>
          </cell>
          <cell r="U446">
            <v>36</v>
          </cell>
          <cell r="V446">
            <v>36</v>
          </cell>
          <cell r="W446">
            <v>24</v>
          </cell>
          <cell r="X446">
            <v>24</v>
          </cell>
          <cell r="Y446">
            <v>18</v>
          </cell>
          <cell r="AB446">
            <v>18</v>
          </cell>
          <cell r="AC446">
            <v>18</v>
          </cell>
          <cell r="AH446">
            <v>0</v>
          </cell>
          <cell r="DF446">
            <v>0</v>
          </cell>
          <cell r="DG446">
            <v>0</v>
          </cell>
          <cell r="DH446">
            <v>0</v>
          </cell>
        </row>
        <row r="447">
          <cell r="D447" t="str">
            <v>程德賢</v>
          </cell>
          <cell r="E447" t="str">
            <v>M168</v>
          </cell>
          <cell r="I447">
            <v>12</v>
          </cell>
          <cell r="J447">
            <v>18</v>
          </cell>
          <cell r="N447">
            <v>0</v>
          </cell>
          <cell r="O447">
            <v>0</v>
          </cell>
          <cell r="R447">
            <v>9</v>
          </cell>
          <cell r="S447">
            <v>3</v>
          </cell>
          <cell r="T447">
            <v>12</v>
          </cell>
          <cell r="U447">
            <v>24</v>
          </cell>
          <cell r="V447">
            <v>21</v>
          </cell>
          <cell r="X447">
            <v>24</v>
          </cell>
          <cell r="Y447">
            <v>15</v>
          </cell>
          <cell r="AA447">
            <v>18</v>
          </cell>
          <cell r="AB447">
            <v>33</v>
          </cell>
          <cell r="AC447">
            <v>33</v>
          </cell>
          <cell r="AD447">
            <v>24</v>
          </cell>
          <cell r="AH447">
            <v>0</v>
          </cell>
          <cell r="AP447">
            <v>6</v>
          </cell>
          <cell r="DF447">
            <v>0</v>
          </cell>
          <cell r="DG447">
            <v>0</v>
          </cell>
          <cell r="DH447">
            <v>0</v>
          </cell>
        </row>
        <row r="448">
          <cell r="D448" t="str">
            <v>曾慶華</v>
          </cell>
          <cell r="E448" t="str">
            <v>M169</v>
          </cell>
          <cell r="I448">
            <v>12</v>
          </cell>
          <cell r="J448">
            <v>18</v>
          </cell>
          <cell r="N448">
            <v>0</v>
          </cell>
          <cell r="O448">
            <v>0</v>
          </cell>
          <cell r="R448">
            <v>9</v>
          </cell>
          <cell r="U448">
            <v>9</v>
          </cell>
          <cell r="V448">
            <v>9</v>
          </cell>
          <cell r="AB448">
            <v>0</v>
          </cell>
          <cell r="AC448">
            <v>0</v>
          </cell>
          <cell r="AH448">
            <v>0</v>
          </cell>
          <cell r="DF448">
            <v>0</v>
          </cell>
          <cell r="DG448">
            <v>0</v>
          </cell>
          <cell r="DH448">
            <v>0</v>
          </cell>
        </row>
        <row r="449">
          <cell r="D449" t="str">
            <v>劉俊堯</v>
          </cell>
          <cell r="E449" t="str">
            <v>M170</v>
          </cell>
          <cell r="R449">
            <v>18</v>
          </cell>
          <cell r="U449">
            <v>18</v>
          </cell>
          <cell r="V449">
            <v>18</v>
          </cell>
          <cell r="Z449">
            <v>12</v>
          </cell>
          <cell r="AB449">
            <v>12</v>
          </cell>
          <cell r="AC449">
            <v>12</v>
          </cell>
          <cell r="AG449">
            <v>3</v>
          </cell>
          <cell r="AH449">
            <v>3</v>
          </cell>
          <cell r="AI449">
            <v>3</v>
          </cell>
          <cell r="AM449">
            <v>36</v>
          </cell>
          <cell r="AN449">
            <v>24</v>
          </cell>
          <cell r="AO449">
            <v>36</v>
          </cell>
          <cell r="AP449">
            <v>36</v>
          </cell>
          <cell r="AQ449">
            <v>24</v>
          </cell>
          <cell r="AT449">
            <v>12</v>
          </cell>
          <cell r="AU449">
            <v>12</v>
          </cell>
          <cell r="AV449">
            <v>12</v>
          </cell>
          <cell r="AZ449">
            <v>30</v>
          </cell>
          <cell r="BA449">
            <v>30</v>
          </cell>
          <cell r="DF449">
            <v>0</v>
          </cell>
          <cell r="DG449">
            <v>0</v>
          </cell>
          <cell r="DH449">
            <v>0</v>
          </cell>
        </row>
        <row r="450">
          <cell r="D450" t="str">
            <v>盧敏翹</v>
          </cell>
          <cell r="E450" t="str">
            <v>M171</v>
          </cell>
          <cell r="R450">
            <v>9</v>
          </cell>
          <cell r="T450">
            <v>12</v>
          </cell>
          <cell r="U450">
            <v>21</v>
          </cell>
          <cell r="V450">
            <v>21</v>
          </cell>
          <cell r="AB450">
            <v>0</v>
          </cell>
          <cell r="AC450">
            <v>0</v>
          </cell>
          <cell r="AH450">
            <v>0</v>
          </cell>
          <cell r="DF450">
            <v>0</v>
          </cell>
          <cell r="DG450">
            <v>0</v>
          </cell>
          <cell r="DH450">
            <v>0</v>
          </cell>
        </row>
        <row r="451">
          <cell r="D451" t="str">
            <v>楊朝旭</v>
          </cell>
          <cell r="E451" t="str">
            <v>M172</v>
          </cell>
          <cell r="R451">
            <v>9</v>
          </cell>
          <cell r="T451">
            <v>12</v>
          </cell>
          <cell r="U451">
            <v>21</v>
          </cell>
          <cell r="V451">
            <v>21</v>
          </cell>
          <cell r="AB451">
            <v>0</v>
          </cell>
          <cell r="AC451">
            <v>0</v>
          </cell>
          <cell r="AH451">
            <v>0</v>
          </cell>
          <cell r="AX451">
            <v>12</v>
          </cell>
          <cell r="BA451">
            <v>12</v>
          </cell>
          <cell r="DF451">
            <v>0</v>
          </cell>
          <cell r="DG451">
            <v>0</v>
          </cell>
          <cell r="DH451">
            <v>0</v>
          </cell>
        </row>
        <row r="452">
          <cell r="D452" t="str">
            <v>禢國頌</v>
          </cell>
          <cell r="E452" t="str">
            <v>M173</v>
          </cell>
          <cell r="I452">
            <v>24</v>
          </cell>
          <cell r="J452">
            <v>36</v>
          </cell>
          <cell r="K452">
            <v>18</v>
          </cell>
          <cell r="L452">
            <v>12</v>
          </cell>
          <cell r="M452">
            <v>9</v>
          </cell>
          <cell r="N452">
            <v>39</v>
          </cell>
          <cell r="O452">
            <v>30</v>
          </cell>
          <cell r="P452">
            <v>18</v>
          </cell>
          <cell r="Q452">
            <v>48</v>
          </cell>
          <cell r="R452">
            <v>15</v>
          </cell>
          <cell r="S452">
            <v>21</v>
          </cell>
          <cell r="U452">
            <v>36</v>
          </cell>
          <cell r="V452">
            <v>36</v>
          </cell>
          <cell r="W452">
            <v>24</v>
          </cell>
          <cell r="Z452">
            <v>18</v>
          </cell>
          <cell r="AA452">
            <v>15</v>
          </cell>
          <cell r="AB452">
            <v>33</v>
          </cell>
          <cell r="AC452">
            <v>33</v>
          </cell>
          <cell r="AD452">
            <v>30</v>
          </cell>
          <cell r="AE452">
            <v>48</v>
          </cell>
          <cell r="AF452">
            <v>0</v>
          </cell>
          <cell r="AG452">
            <v>24</v>
          </cell>
          <cell r="AH452">
            <v>24</v>
          </cell>
          <cell r="AI452">
            <v>24</v>
          </cell>
          <cell r="AJ452">
            <v>0</v>
          </cell>
          <cell r="AK452">
            <v>0</v>
          </cell>
          <cell r="AL452">
            <v>18</v>
          </cell>
          <cell r="AN452">
            <v>0</v>
          </cell>
          <cell r="AO452">
            <v>18</v>
          </cell>
          <cell r="AS452">
            <v>3</v>
          </cell>
          <cell r="AU452">
            <v>3</v>
          </cell>
          <cell r="DF452">
            <v>0</v>
          </cell>
          <cell r="DG452">
            <v>0</v>
          </cell>
          <cell r="DH452">
            <v>0</v>
          </cell>
        </row>
        <row r="453">
          <cell r="D453" t="str">
            <v>許永誠</v>
          </cell>
          <cell r="E453" t="str">
            <v>M174</v>
          </cell>
          <cell r="G453">
            <v>24</v>
          </cell>
          <cell r="H453">
            <v>12</v>
          </cell>
          <cell r="I453">
            <v>24</v>
          </cell>
          <cell r="J453">
            <v>36</v>
          </cell>
          <cell r="K453">
            <v>18</v>
          </cell>
          <cell r="L453">
            <v>12</v>
          </cell>
          <cell r="M453">
            <v>9</v>
          </cell>
          <cell r="N453">
            <v>39</v>
          </cell>
          <cell r="O453">
            <v>30</v>
          </cell>
          <cell r="P453">
            <v>18</v>
          </cell>
          <cell r="Q453">
            <v>48</v>
          </cell>
          <cell r="R453">
            <v>15</v>
          </cell>
          <cell r="S453">
            <v>21</v>
          </cell>
          <cell r="U453">
            <v>36</v>
          </cell>
          <cell r="V453">
            <v>36</v>
          </cell>
          <cell r="W453">
            <v>24</v>
          </cell>
          <cell r="Z453">
            <v>9</v>
          </cell>
          <cell r="AB453">
            <v>9</v>
          </cell>
          <cell r="AC453">
            <v>9</v>
          </cell>
          <cell r="AD453">
            <v>30</v>
          </cell>
          <cell r="AE453">
            <v>48</v>
          </cell>
          <cell r="AF453">
            <v>0</v>
          </cell>
          <cell r="AG453">
            <v>24</v>
          </cell>
          <cell r="AH453">
            <v>24</v>
          </cell>
          <cell r="AI453">
            <v>24</v>
          </cell>
          <cell r="AJ453">
            <v>0</v>
          </cell>
          <cell r="AK453">
            <v>0</v>
          </cell>
          <cell r="AN453">
            <v>18</v>
          </cell>
          <cell r="AO453">
            <v>18</v>
          </cell>
          <cell r="AS453">
            <v>3</v>
          </cell>
          <cell r="AU453">
            <v>3</v>
          </cell>
          <cell r="DF453">
            <v>0</v>
          </cell>
          <cell r="DG453">
            <v>0</v>
          </cell>
          <cell r="DH453">
            <v>0</v>
          </cell>
        </row>
        <row r="454">
          <cell r="D454" t="str">
            <v>熊冠東</v>
          </cell>
          <cell r="E454" t="str">
            <v>M175</v>
          </cell>
          <cell r="N454">
            <v>0</v>
          </cell>
          <cell r="O454">
            <v>0</v>
          </cell>
          <cell r="P454">
            <v>24</v>
          </cell>
          <cell r="R454">
            <v>15</v>
          </cell>
          <cell r="S454">
            <v>21</v>
          </cell>
          <cell r="U454">
            <v>36</v>
          </cell>
          <cell r="V454">
            <v>36</v>
          </cell>
          <cell r="W454">
            <v>24</v>
          </cell>
          <cell r="X454">
            <v>24</v>
          </cell>
          <cell r="AB454">
            <v>0</v>
          </cell>
          <cell r="AC454">
            <v>0</v>
          </cell>
          <cell r="AH454">
            <v>0</v>
          </cell>
          <cell r="DF454">
            <v>0</v>
          </cell>
          <cell r="DG454">
            <v>0</v>
          </cell>
          <cell r="DH454">
            <v>0</v>
          </cell>
        </row>
        <row r="455">
          <cell r="D455" t="str">
            <v>梁文豪</v>
          </cell>
          <cell r="E455" t="str">
            <v>M176</v>
          </cell>
          <cell r="U455">
            <v>0</v>
          </cell>
          <cell r="W455">
            <v>18</v>
          </cell>
          <cell r="AB455">
            <v>0</v>
          </cell>
          <cell r="AC455">
            <v>0</v>
          </cell>
          <cell r="AD455">
            <v>0</v>
          </cell>
          <cell r="AH455">
            <v>0</v>
          </cell>
          <cell r="DF455">
            <v>0</v>
          </cell>
          <cell r="DG455">
            <v>0</v>
          </cell>
          <cell r="DH455">
            <v>0</v>
          </cell>
        </row>
        <row r="456">
          <cell r="D456" t="str">
            <v>劉振耀</v>
          </cell>
          <cell r="E456" t="str">
            <v>M177</v>
          </cell>
          <cell r="J456">
            <v>12</v>
          </cell>
          <cell r="S456">
            <v>3</v>
          </cell>
          <cell r="T456">
            <v>12</v>
          </cell>
          <cell r="U456">
            <v>15</v>
          </cell>
          <cell r="V456">
            <v>27</v>
          </cell>
          <cell r="X456">
            <v>24</v>
          </cell>
          <cell r="Y456">
            <v>15</v>
          </cell>
          <cell r="AA456">
            <v>18</v>
          </cell>
          <cell r="AB456">
            <v>33</v>
          </cell>
          <cell r="AC456">
            <v>33</v>
          </cell>
          <cell r="AD456">
            <v>24</v>
          </cell>
          <cell r="AE456">
            <v>18</v>
          </cell>
          <cell r="AF456">
            <v>0</v>
          </cell>
          <cell r="AG456">
            <v>3</v>
          </cell>
          <cell r="AH456">
            <v>3</v>
          </cell>
          <cell r="AI456">
            <v>3</v>
          </cell>
          <cell r="AJ456">
            <v>24</v>
          </cell>
          <cell r="AL456">
            <v>54</v>
          </cell>
          <cell r="AM456">
            <v>24</v>
          </cell>
          <cell r="AO456">
            <v>54</v>
          </cell>
          <cell r="AP456">
            <v>6</v>
          </cell>
          <cell r="AQ456">
            <v>18</v>
          </cell>
          <cell r="AR456">
            <v>18</v>
          </cell>
          <cell r="AU456">
            <v>18</v>
          </cell>
          <cell r="AV456">
            <v>24</v>
          </cell>
          <cell r="AX456">
            <v>12</v>
          </cell>
          <cell r="AY456">
            <v>9</v>
          </cell>
          <cell r="BA456">
            <v>21</v>
          </cell>
          <cell r="BB456">
            <v>12</v>
          </cell>
          <cell r="BC456">
            <v>36</v>
          </cell>
          <cell r="BE456">
            <v>12</v>
          </cell>
          <cell r="BG456">
            <v>12</v>
          </cell>
          <cell r="BL456">
            <v>9</v>
          </cell>
          <cell r="BM456">
            <v>9</v>
          </cell>
          <cell r="DF456">
            <v>0</v>
          </cell>
          <cell r="DG456">
            <v>0</v>
          </cell>
          <cell r="DH456">
            <v>0</v>
          </cell>
        </row>
        <row r="457">
          <cell r="D457" t="str">
            <v>梁偉略</v>
          </cell>
          <cell r="E457" t="str">
            <v>M178</v>
          </cell>
          <cell r="N457">
            <v>0</v>
          </cell>
          <cell r="O457">
            <v>0</v>
          </cell>
          <cell r="P457">
            <v>18</v>
          </cell>
          <cell r="T457">
            <v>9</v>
          </cell>
          <cell r="U457">
            <v>9</v>
          </cell>
          <cell r="V457">
            <v>9</v>
          </cell>
          <cell r="W457">
            <v>24</v>
          </cell>
          <cell r="X457">
            <v>24</v>
          </cell>
          <cell r="AB457">
            <v>0</v>
          </cell>
          <cell r="AC457">
            <v>0</v>
          </cell>
          <cell r="AH457">
            <v>0</v>
          </cell>
          <cell r="DF457">
            <v>0</v>
          </cell>
          <cell r="DG457">
            <v>0</v>
          </cell>
          <cell r="DH457">
            <v>0</v>
          </cell>
        </row>
        <row r="458">
          <cell r="D458" t="str">
            <v>戴卓然</v>
          </cell>
          <cell r="E458" t="str">
            <v>M181</v>
          </cell>
          <cell r="S458">
            <v>9</v>
          </cell>
          <cell r="U458">
            <v>9</v>
          </cell>
          <cell r="V458">
            <v>9</v>
          </cell>
          <cell r="AB458">
            <v>0</v>
          </cell>
          <cell r="AC458">
            <v>0</v>
          </cell>
          <cell r="AH458">
            <v>0</v>
          </cell>
          <cell r="DF458">
            <v>0</v>
          </cell>
          <cell r="DG458">
            <v>0</v>
          </cell>
          <cell r="DH458">
            <v>0</v>
          </cell>
        </row>
        <row r="459">
          <cell r="D459" t="str">
            <v>譚朗偉</v>
          </cell>
          <cell r="E459" t="str">
            <v>M185</v>
          </cell>
          <cell r="S459">
            <v>12</v>
          </cell>
          <cell r="T459">
            <v>27</v>
          </cell>
          <cell r="U459">
            <v>39</v>
          </cell>
          <cell r="V459">
            <v>39</v>
          </cell>
          <cell r="W459">
            <v>54</v>
          </cell>
          <cell r="X459">
            <v>42</v>
          </cell>
          <cell r="AB459">
            <v>0</v>
          </cell>
          <cell r="AC459">
            <v>0</v>
          </cell>
          <cell r="AH459">
            <v>0</v>
          </cell>
          <cell r="BD459">
            <v>12</v>
          </cell>
          <cell r="BG459">
            <v>12</v>
          </cell>
          <cell r="BH459">
            <v>18</v>
          </cell>
          <cell r="DF459">
            <v>0</v>
          </cell>
          <cell r="DG459">
            <v>0</v>
          </cell>
          <cell r="DH459">
            <v>0</v>
          </cell>
        </row>
        <row r="460">
          <cell r="D460" t="str">
            <v>鄭曉斌</v>
          </cell>
          <cell r="E460" t="str">
            <v>M186</v>
          </cell>
          <cell r="S460">
            <v>12</v>
          </cell>
          <cell r="U460">
            <v>12</v>
          </cell>
          <cell r="V460">
            <v>12</v>
          </cell>
          <cell r="AB460">
            <v>0</v>
          </cell>
          <cell r="AC460">
            <v>0</v>
          </cell>
          <cell r="AH460">
            <v>0</v>
          </cell>
          <cell r="DF460">
            <v>0</v>
          </cell>
          <cell r="DG460">
            <v>0</v>
          </cell>
          <cell r="DH460">
            <v>0</v>
          </cell>
        </row>
        <row r="461">
          <cell r="D461" t="str">
            <v>簡俊達</v>
          </cell>
          <cell r="E461" t="str">
            <v>M188</v>
          </cell>
          <cell r="F461">
            <v>12</v>
          </cell>
          <cell r="G461">
            <v>18</v>
          </cell>
          <cell r="H461">
            <v>18</v>
          </cell>
          <cell r="I461">
            <v>18</v>
          </cell>
          <cell r="J461">
            <v>24</v>
          </cell>
          <cell r="L461">
            <v>9</v>
          </cell>
          <cell r="N461">
            <v>9</v>
          </cell>
          <cell r="O461">
            <v>9</v>
          </cell>
          <cell r="S461">
            <v>12</v>
          </cell>
          <cell r="U461">
            <v>12</v>
          </cell>
          <cell r="V461">
            <v>12</v>
          </cell>
          <cell r="Y461">
            <v>15</v>
          </cell>
          <cell r="AB461">
            <v>15</v>
          </cell>
          <cell r="AC461">
            <v>15</v>
          </cell>
          <cell r="AH461">
            <v>0</v>
          </cell>
          <cell r="AZ461">
            <v>12</v>
          </cell>
          <cell r="BA461">
            <v>12</v>
          </cell>
          <cell r="DF461">
            <v>0</v>
          </cell>
          <cell r="DG461">
            <v>0</v>
          </cell>
          <cell r="DH461">
            <v>0</v>
          </cell>
        </row>
        <row r="462">
          <cell r="D462" t="str">
            <v>曾首彥</v>
          </cell>
          <cell r="E462" t="str">
            <v>M189</v>
          </cell>
          <cell r="S462">
            <v>15</v>
          </cell>
          <cell r="T462">
            <v>30</v>
          </cell>
          <cell r="U462">
            <v>45</v>
          </cell>
          <cell r="V462">
            <v>45</v>
          </cell>
          <cell r="W462">
            <v>42</v>
          </cell>
          <cell r="X462">
            <v>42</v>
          </cell>
          <cell r="Y462">
            <v>27</v>
          </cell>
          <cell r="AB462">
            <v>27</v>
          </cell>
          <cell r="AC462">
            <v>27</v>
          </cell>
          <cell r="AF462">
            <v>36</v>
          </cell>
          <cell r="AH462">
            <v>36</v>
          </cell>
          <cell r="AI462">
            <v>36</v>
          </cell>
          <cell r="DF462">
            <v>0</v>
          </cell>
          <cell r="DG462">
            <v>0</v>
          </cell>
          <cell r="DH462">
            <v>0</v>
          </cell>
        </row>
        <row r="463">
          <cell r="D463" t="str">
            <v>盧智聰</v>
          </cell>
          <cell r="E463" t="str">
            <v>M190</v>
          </cell>
          <cell r="U463">
            <v>0</v>
          </cell>
          <cell r="W463">
            <v>24</v>
          </cell>
          <cell r="AB463">
            <v>0</v>
          </cell>
          <cell r="AC463">
            <v>0</v>
          </cell>
          <cell r="AH463">
            <v>0</v>
          </cell>
          <cell r="DF463">
            <v>0</v>
          </cell>
          <cell r="DG463">
            <v>0</v>
          </cell>
          <cell r="DH463">
            <v>0</v>
          </cell>
        </row>
        <row r="464">
          <cell r="D464" t="str">
            <v>張鼎傑</v>
          </cell>
          <cell r="E464" t="str">
            <v>M191</v>
          </cell>
          <cell r="S464">
            <v>9</v>
          </cell>
          <cell r="U464">
            <v>9</v>
          </cell>
          <cell r="V464">
            <v>9</v>
          </cell>
          <cell r="W464">
            <v>18</v>
          </cell>
          <cell r="AB464">
            <v>0</v>
          </cell>
          <cell r="AC464">
            <v>0</v>
          </cell>
          <cell r="AH464">
            <v>0</v>
          </cell>
          <cell r="DF464">
            <v>0</v>
          </cell>
          <cell r="DG464">
            <v>0</v>
          </cell>
          <cell r="DH464">
            <v>0</v>
          </cell>
        </row>
        <row r="465">
          <cell r="D465" t="str">
            <v>莊偉祺</v>
          </cell>
          <cell r="E465" t="str">
            <v>M192</v>
          </cell>
          <cell r="T465">
            <v>9</v>
          </cell>
          <cell r="U465">
            <v>9</v>
          </cell>
          <cell r="V465">
            <v>9</v>
          </cell>
          <cell r="W465">
            <v>24</v>
          </cell>
          <cell r="AB465">
            <v>0</v>
          </cell>
          <cell r="AC465">
            <v>0</v>
          </cell>
          <cell r="AH465">
            <v>0</v>
          </cell>
          <cell r="BC465">
            <v>24</v>
          </cell>
          <cell r="BE465">
            <v>12</v>
          </cell>
          <cell r="BG465">
            <v>12</v>
          </cell>
          <cell r="DF465">
            <v>0</v>
          </cell>
          <cell r="DG465">
            <v>0</v>
          </cell>
          <cell r="DH465">
            <v>0</v>
          </cell>
        </row>
        <row r="466">
          <cell r="D466" t="str">
            <v>周家豪</v>
          </cell>
          <cell r="E466" t="str">
            <v>M193</v>
          </cell>
          <cell r="T466">
            <v>9</v>
          </cell>
          <cell r="U466">
            <v>9</v>
          </cell>
          <cell r="V466">
            <v>9</v>
          </cell>
          <cell r="W466">
            <v>24</v>
          </cell>
          <cell r="AB466">
            <v>0</v>
          </cell>
          <cell r="AC466">
            <v>0</v>
          </cell>
          <cell r="AH466">
            <v>0</v>
          </cell>
          <cell r="BC466">
            <v>24</v>
          </cell>
          <cell r="BE466">
            <v>12</v>
          </cell>
          <cell r="BG466">
            <v>12</v>
          </cell>
          <cell r="DF466">
            <v>0</v>
          </cell>
          <cell r="DG466">
            <v>0</v>
          </cell>
          <cell r="DH466">
            <v>0</v>
          </cell>
        </row>
        <row r="467">
          <cell r="D467" t="str">
            <v>郭永輝</v>
          </cell>
          <cell r="E467" t="str">
            <v>M194</v>
          </cell>
          <cell r="U467">
            <v>0</v>
          </cell>
          <cell r="W467">
            <v>24</v>
          </cell>
          <cell r="X467">
            <v>18</v>
          </cell>
          <cell r="AA467">
            <v>18</v>
          </cell>
          <cell r="AB467">
            <v>18</v>
          </cell>
          <cell r="AC467">
            <v>18</v>
          </cell>
          <cell r="AD467">
            <v>18</v>
          </cell>
          <cell r="AE467">
            <v>24</v>
          </cell>
          <cell r="AF467">
            <v>18</v>
          </cell>
          <cell r="AG467">
            <v>48</v>
          </cell>
          <cell r="AH467">
            <v>66</v>
          </cell>
          <cell r="AI467">
            <v>48</v>
          </cell>
          <cell r="AJ467">
            <v>24</v>
          </cell>
          <cell r="AK467">
            <v>24</v>
          </cell>
          <cell r="AL467">
            <v>24</v>
          </cell>
          <cell r="AM467">
            <v>36</v>
          </cell>
          <cell r="AO467">
            <v>36</v>
          </cell>
          <cell r="AP467">
            <v>12</v>
          </cell>
          <cell r="AQ467">
            <v>18</v>
          </cell>
          <cell r="AS467">
            <v>9</v>
          </cell>
          <cell r="AT467">
            <v>18</v>
          </cell>
          <cell r="AU467">
            <v>27</v>
          </cell>
          <cell r="AV467">
            <v>18</v>
          </cell>
          <cell r="AW467">
            <v>48</v>
          </cell>
          <cell r="AY467">
            <v>21</v>
          </cell>
          <cell r="AZ467">
            <v>15</v>
          </cell>
          <cell r="BA467">
            <v>36</v>
          </cell>
          <cell r="BB467">
            <v>30</v>
          </cell>
          <cell r="BC467">
            <v>42</v>
          </cell>
          <cell r="BD467">
            <v>24</v>
          </cell>
          <cell r="BE467">
            <v>21</v>
          </cell>
          <cell r="BF467">
            <v>24</v>
          </cell>
          <cell r="BG467">
            <v>48</v>
          </cell>
          <cell r="BH467">
            <v>36</v>
          </cell>
          <cell r="BI467">
            <v>42</v>
          </cell>
          <cell r="BJ467">
            <v>21</v>
          </cell>
          <cell r="BL467">
            <v>21</v>
          </cell>
          <cell r="BM467">
            <v>42</v>
          </cell>
          <cell r="BN467">
            <v>24</v>
          </cell>
          <cell r="BO467">
            <v>60</v>
          </cell>
          <cell r="BP467">
            <v>21</v>
          </cell>
          <cell r="BQ467">
            <v>21</v>
          </cell>
          <cell r="BR467">
            <v>24</v>
          </cell>
          <cell r="BS467">
            <v>42</v>
          </cell>
          <cell r="CA467">
            <v>24</v>
          </cell>
          <cell r="CB467">
            <v>3</v>
          </cell>
          <cell r="CC467">
            <v>24</v>
          </cell>
          <cell r="CD467">
            <v>3</v>
          </cell>
          <cell r="CE467">
            <v>24</v>
          </cell>
          <cell r="CG467">
            <v>27</v>
          </cell>
          <cell r="CH467">
            <v>27</v>
          </cell>
          <cell r="CI467">
            <v>18</v>
          </cell>
          <cell r="CK467" t="e">
            <v>#REF!</v>
          </cell>
          <cell r="CM467">
            <v>0</v>
          </cell>
          <cell r="DF467">
            <v>0</v>
          </cell>
          <cell r="DG467">
            <v>0</v>
          </cell>
          <cell r="DH467">
            <v>0</v>
          </cell>
        </row>
        <row r="468">
          <cell r="D468" t="str">
            <v>李桂銓</v>
          </cell>
          <cell r="E468" t="str">
            <v>M195</v>
          </cell>
          <cell r="R468">
            <v>3</v>
          </cell>
          <cell r="S468">
            <v>12</v>
          </cell>
          <cell r="U468">
            <v>15</v>
          </cell>
          <cell r="V468">
            <v>15</v>
          </cell>
          <cell r="W468">
            <v>24</v>
          </cell>
          <cell r="X468">
            <v>18</v>
          </cell>
          <cell r="Z468">
            <v>12</v>
          </cell>
          <cell r="AB468">
            <v>12</v>
          </cell>
          <cell r="AC468">
            <v>12</v>
          </cell>
          <cell r="AD468">
            <v>18</v>
          </cell>
          <cell r="AF468">
            <v>12</v>
          </cell>
          <cell r="AH468">
            <v>12</v>
          </cell>
          <cell r="AI468">
            <v>12</v>
          </cell>
          <cell r="AJ468">
            <v>0</v>
          </cell>
          <cell r="AN468">
            <v>3</v>
          </cell>
          <cell r="AO468">
            <v>3</v>
          </cell>
          <cell r="DF468">
            <v>0</v>
          </cell>
          <cell r="DG468">
            <v>0</v>
          </cell>
          <cell r="DH468">
            <v>0</v>
          </cell>
        </row>
        <row r="469">
          <cell r="D469" t="str">
            <v>黃仁傑</v>
          </cell>
          <cell r="E469" t="str">
            <v>M197</v>
          </cell>
          <cell r="U469">
            <v>0</v>
          </cell>
          <cell r="Z469">
            <v>15</v>
          </cell>
          <cell r="AA469">
            <v>12</v>
          </cell>
          <cell r="AB469">
            <v>27</v>
          </cell>
          <cell r="AC469">
            <v>27</v>
          </cell>
          <cell r="AD469">
            <v>36</v>
          </cell>
          <cell r="AE469">
            <v>24</v>
          </cell>
          <cell r="AF469">
            <v>30</v>
          </cell>
          <cell r="AG469">
            <v>24</v>
          </cell>
          <cell r="AH469">
            <v>54</v>
          </cell>
          <cell r="AI469">
            <v>30</v>
          </cell>
          <cell r="AJ469">
            <v>0</v>
          </cell>
          <cell r="AP469">
            <v>3</v>
          </cell>
          <cell r="DF469">
            <v>0</v>
          </cell>
          <cell r="DG469">
            <v>0</v>
          </cell>
          <cell r="DH469">
            <v>0</v>
          </cell>
        </row>
        <row r="470">
          <cell r="D470" t="str">
            <v>黃礎賢</v>
          </cell>
          <cell r="E470" t="str">
            <v>M199</v>
          </cell>
          <cell r="U470">
            <v>0</v>
          </cell>
          <cell r="Z470">
            <v>15</v>
          </cell>
          <cell r="AA470">
            <v>12</v>
          </cell>
          <cell r="AB470">
            <v>27</v>
          </cell>
          <cell r="AC470">
            <v>27</v>
          </cell>
          <cell r="AD470">
            <v>36</v>
          </cell>
          <cell r="AE470">
            <v>24</v>
          </cell>
          <cell r="AF470">
            <v>30</v>
          </cell>
          <cell r="AG470">
            <v>24</v>
          </cell>
          <cell r="AH470">
            <v>54</v>
          </cell>
          <cell r="AI470">
            <v>30</v>
          </cell>
          <cell r="AJ470">
            <v>0</v>
          </cell>
          <cell r="DF470">
            <v>0</v>
          </cell>
          <cell r="DG470">
            <v>0</v>
          </cell>
          <cell r="DH470">
            <v>0</v>
          </cell>
        </row>
        <row r="471">
          <cell r="D471" t="str">
            <v>李裕庭</v>
          </cell>
          <cell r="E471" t="str">
            <v>M200</v>
          </cell>
          <cell r="U471">
            <v>0</v>
          </cell>
          <cell r="Z471">
            <v>12</v>
          </cell>
          <cell r="AA471">
            <v>24</v>
          </cell>
          <cell r="AB471">
            <v>36</v>
          </cell>
          <cell r="AC471">
            <v>36</v>
          </cell>
          <cell r="AH471">
            <v>0</v>
          </cell>
          <cell r="AM471">
            <v>36</v>
          </cell>
          <cell r="AN471">
            <v>24</v>
          </cell>
          <cell r="AO471">
            <v>36</v>
          </cell>
          <cell r="AP471">
            <v>36</v>
          </cell>
          <cell r="AQ471">
            <v>24</v>
          </cell>
          <cell r="AT471">
            <v>12</v>
          </cell>
          <cell r="AU471">
            <v>12</v>
          </cell>
          <cell r="AV471">
            <v>12</v>
          </cell>
          <cell r="DF471">
            <v>0</v>
          </cell>
          <cell r="DG471">
            <v>0</v>
          </cell>
          <cell r="DH471">
            <v>0</v>
          </cell>
        </row>
        <row r="472">
          <cell r="D472" t="str">
            <v>吳柏倫</v>
          </cell>
          <cell r="E472" t="str">
            <v>M201</v>
          </cell>
          <cell r="U472">
            <v>0</v>
          </cell>
          <cell r="AA472">
            <v>9</v>
          </cell>
          <cell r="AB472">
            <v>9</v>
          </cell>
          <cell r="AC472">
            <v>9</v>
          </cell>
          <cell r="AH472">
            <v>0</v>
          </cell>
          <cell r="DF472">
            <v>0</v>
          </cell>
          <cell r="DG472">
            <v>0</v>
          </cell>
          <cell r="DH472">
            <v>0</v>
          </cell>
        </row>
        <row r="473">
          <cell r="D473" t="str">
            <v>李相旭</v>
          </cell>
          <cell r="E473" t="str">
            <v>M203</v>
          </cell>
          <cell r="U473">
            <v>0</v>
          </cell>
          <cell r="AA473">
            <v>12</v>
          </cell>
          <cell r="AB473">
            <v>12</v>
          </cell>
          <cell r="AC473">
            <v>12</v>
          </cell>
          <cell r="AD473">
            <v>24</v>
          </cell>
          <cell r="AE473">
            <v>18</v>
          </cell>
          <cell r="AF473">
            <v>0</v>
          </cell>
          <cell r="AG473">
            <v>30</v>
          </cell>
          <cell r="AH473">
            <v>30</v>
          </cell>
          <cell r="AI473">
            <v>30</v>
          </cell>
          <cell r="AJ473">
            <v>0</v>
          </cell>
          <cell r="DF473">
            <v>0</v>
          </cell>
          <cell r="DG473">
            <v>0</v>
          </cell>
          <cell r="DH473">
            <v>0</v>
          </cell>
        </row>
        <row r="474">
          <cell r="D474" t="str">
            <v>朱子鍵</v>
          </cell>
          <cell r="E474" t="str">
            <v>M204</v>
          </cell>
          <cell r="U474">
            <v>0</v>
          </cell>
          <cell r="AA474">
            <v>12</v>
          </cell>
          <cell r="AB474">
            <v>12</v>
          </cell>
          <cell r="AC474">
            <v>12</v>
          </cell>
          <cell r="AD474">
            <v>24</v>
          </cell>
          <cell r="AE474">
            <v>18</v>
          </cell>
          <cell r="AF474">
            <v>0</v>
          </cell>
          <cell r="AG474">
            <v>30</v>
          </cell>
          <cell r="AH474">
            <v>30</v>
          </cell>
          <cell r="AI474">
            <v>30</v>
          </cell>
          <cell r="DF474">
            <v>0</v>
          </cell>
          <cell r="DG474">
            <v>0</v>
          </cell>
          <cell r="DH474">
            <v>0</v>
          </cell>
        </row>
        <row r="475">
          <cell r="D475" t="str">
            <v>邱君越</v>
          </cell>
          <cell r="E475" t="str">
            <v>M206</v>
          </cell>
          <cell r="N475">
            <v>0</v>
          </cell>
          <cell r="O475">
            <v>0</v>
          </cell>
          <cell r="U475">
            <v>0</v>
          </cell>
          <cell r="Z475">
            <v>3</v>
          </cell>
          <cell r="AA475">
            <v>9</v>
          </cell>
          <cell r="AB475">
            <v>12</v>
          </cell>
          <cell r="AC475">
            <v>9</v>
          </cell>
          <cell r="AH475">
            <v>0</v>
          </cell>
          <cell r="DF475">
            <v>0</v>
          </cell>
          <cell r="DG475">
            <v>0</v>
          </cell>
          <cell r="DH475">
            <v>0</v>
          </cell>
        </row>
        <row r="476">
          <cell r="D476" t="str">
            <v>劉俊豪</v>
          </cell>
          <cell r="E476" t="str">
            <v>M207</v>
          </cell>
          <cell r="U476">
            <v>0</v>
          </cell>
          <cell r="Z476">
            <v>3</v>
          </cell>
          <cell r="AA476">
            <v>9</v>
          </cell>
          <cell r="AB476">
            <v>12</v>
          </cell>
          <cell r="AC476">
            <v>12</v>
          </cell>
          <cell r="AH476">
            <v>0</v>
          </cell>
          <cell r="DF476">
            <v>0</v>
          </cell>
          <cell r="DG476">
            <v>0</v>
          </cell>
          <cell r="DH476">
            <v>0</v>
          </cell>
        </row>
        <row r="477">
          <cell r="D477" t="str">
            <v>劉曉武</v>
          </cell>
          <cell r="E477" t="str">
            <v>M208</v>
          </cell>
          <cell r="N477">
            <v>0</v>
          </cell>
          <cell r="O477">
            <v>0</v>
          </cell>
          <cell r="U477">
            <v>0</v>
          </cell>
          <cell r="AB477">
            <v>0</v>
          </cell>
          <cell r="AC477">
            <v>0</v>
          </cell>
          <cell r="AD477">
            <v>12</v>
          </cell>
          <cell r="AH477">
            <v>0</v>
          </cell>
          <cell r="DF477">
            <v>0</v>
          </cell>
          <cell r="DG477">
            <v>0</v>
          </cell>
          <cell r="DH477">
            <v>0</v>
          </cell>
        </row>
        <row r="478">
          <cell r="D478" t="str">
            <v>陳梓謙</v>
          </cell>
          <cell r="E478" t="str">
            <v>M209</v>
          </cell>
          <cell r="H478">
            <v>24</v>
          </cell>
          <cell r="N478">
            <v>0</v>
          </cell>
          <cell r="O478">
            <v>0</v>
          </cell>
          <cell r="U478">
            <v>0</v>
          </cell>
          <cell r="AB478">
            <v>0</v>
          </cell>
          <cell r="AC478">
            <v>0</v>
          </cell>
          <cell r="AD478">
            <v>12</v>
          </cell>
          <cell r="AE478">
            <v>18</v>
          </cell>
          <cell r="AH478">
            <v>0</v>
          </cell>
          <cell r="DF478">
            <v>0</v>
          </cell>
          <cell r="DG478">
            <v>0</v>
          </cell>
          <cell r="DH478">
            <v>0</v>
          </cell>
        </row>
        <row r="479">
          <cell r="D479" t="str">
            <v>葉家恆</v>
          </cell>
          <cell r="E479" t="str">
            <v>M210</v>
          </cell>
          <cell r="N479">
            <v>0</v>
          </cell>
          <cell r="O479">
            <v>0</v>
          </cell>
          <cell r="U479">
            <v>0</v>
          </cell>
          <cell r="AB479">
            <v>0</v>
          </cell>
          <cell r="AC479">
            <v>0</v>
          </cell>
          <cell r="AE479">
            <v>18</v>
          </cell>
          <cell r="AF479">
            <v>12</v>
          </cell>
          <cell r="AG479">
            <v>3</v>
          </cell>
          <cell r="AH479">
            <v>15</v>
          </cell>
          <cell r="AI479">
            <v>12</v>
          </cell>
          <cell r="DF479">
            <v>0</v>
          </cell>
          <cell r="DG479">
            <v>0</v>
          </cell>
          <cell r="DH479">
            <v>0</v>
          </cell>
        </row>
        <row r="480">
          <cell r="D480" t="str">
            <v>林仲軒</v>
          </cell>
          <cell r="E480" t="str">
            <v>M211</v>
          </cell>
          <cell r="N480">
            <v>0</v>
          </cell>
          <cell r="O480">
            <v>0</v>
          </cell>
          <cell r="U480">
            <v>0</v>
          </cell>
          <cell r="AB480">
            <v>0</v>
          </cell>
          <cell r="AC480">
            <v>0</v>
          </cell>
          <cell r="AE480">
            <v>18</v>
          </cell>
          <cell r="AH480">
            <v>0</v>
          </cell>
          <cell r="AL480">
            <v>24</v>
          </cell>
          <cell r="AO480">
            <v>24</v>
          </cell>
          <cell r="AP480">
            <v>6</v>
          </cell>
          <cell r="AQ480">
            <v>36</v>
          </cell>
          <cell r="AR480">
            <v>30</v>
          </cell>
          <cell r="AS480">
            <v>30</v>
          </cell>
          <cell r="AU480">
            <v>60</v>
          </cell>
          <cell r="AY480">
            <v>27</v>
          </cell>
          <cell r="BA480">
            <v>27</v>
          </cell>
          <cell r="BF480">
            <v>9</v>
          </cell>
          <cell r="BG480">
            <v>9</v>
          </cell>
          <cell r="BI480">
            <v>60</v>
          </cell>
          <cell r="BJ480">
            <v>27</v>
          </cell>
          <cell r="BK480">
            <v>18</v>
          </cell>
          <cell r="BM480">
            <v>45</v>
          </cell>
          <cell r="BN480">
            <v>54</v>
          </cell>
          <cell r="BO480">
            <v>42</v>
          </cell>
          <cell r="BQ480">
            <v>15</v>
          </cell>
          <cell r="BR480">
            <v>36</v>
          </cell>
          <cell r="BS480">
            <v>24</v>
          </cell>
          <cell r="BT480">
            <v>24</v>
          </cell>
          <cell r="BX480">
            <v>24</v>
          </cell>
          <cell r="DF480">
            <v>0</v>
          </cell>
          <cell r="DG480">
            <v>0</v>
          </cell>
          <cell r="DH480">
            <v>0</v>
          </cell>
        </row>
        <row r="481">
          <cell r="D481" t="str">
            <v>梁梓豐</v>
          </cell>
          <cell r="E481" t="str">
            <v>M212</v>
          </cell>
          <cell r="N481">
            <v>0</v>
          </cell>
          <cell r="O481">
            <v>0</v>
          </cell>
          <cell r="U481">
            <v>0</v>
          </cell>
          <cell r="AB481">
            <v>0</v>
          </cell>
          <cell r="AC481">
            <v>0</v>
          </cell>
          <cell r="AE481">
            <v>24</v>
          </cell>
          <cell r="AG481">
            <v>24</v>
          </cell>
          <cell r="AH481">
            <v>24</v>
          </cell>
          <cell r="AI481">
            <v>24</v>
          </cell>
          <cell r="AM481">
            <v>24</v>
          </cell>
          <cell r="AN481">
            <v>18</v>
          </cell>
          <cell r="AQ481">
            <v>18</v>
          </cell>
          <cell r="AS481">
            <v>9</v>
          </cell>
          <cell r="AU481">
            <v>9</v>
          </cell>
          <cell r="DF481">
            <v>0</v>
          </cell>
          <cell r="DG481">
            <v>0</v>
          </cell>
          <cell r="DH481">
            <v>0</v>
          </cell>
        </row>
        <row r="482">
          <cell r="D482" t="str">
            <v>關霖煒</v>
          </cell>
          <cell r="E482" t="str">
            <v>M215</v>
          </cell>
          <cell r="H482">
            <v>25</v>
          </cell>
          <cell r="N482">
            <v>0</v>
          </cell>
          <cell r="O482">
            <v>0</v>
          </cell>
          <cell r="U482">
            <v>0</v>
          </cell>
          <cell r="AB482">
            <v>0</v>
          </cell>
          <cell r="AC482">
            <v>0</v>
          </cell>
          <cell r="AD482">
            <v>42</v>
          </cell>
          <cell r="AE482">
            <v>42</v>
          </cell>
          <cell r="AF482">
            <v>0</v>
          </cell>
          <cell r="AH482">
            <v>0</v>
          </cell>
          <cell r="AK482">
            <v>24</v>
          </cell>
          <cell r="DF482">
            <v>0</v>
          </cell>
          <cell r="DG482">
            <v>0</v>
          </cell>
          <cell r="DH482">
            <v>0</v>
          </cell>
        </row>
        <row r="483">
          <cell r="D483" t="str">
            <v>林逸進</v>
          </cell>
          <cell r="E483" t="str">
            <v>M216</v>
          </cell>
          <cell r="F483">
            <v>30</v>
          </cell>
          <cell r="G483">
            <v>24</v>
          </cell>
          <cell r="H483">
            <v>24</v>
          </cell>
          <cell r="I483">
            <v>42</v>
          </cell>
          <cell r="N483">
            <v>0</v>
          </cell>
          <cell r="O483">
            <v>0</v>
          </cell>
          <cell r="U483">
            <v>0</v>
          </cell>
          <cell r="AB483">
            <v>0</v>
          </cell>
          <cell r="AC483">
            <v>0</v>
          </cell>
          <cell r="AD483">
            <v>42</v>
          </cell>
          <cell r="AE483">
            <v>42</v>
          </cell>
          <cell r="AH483">
            <v>0</v>
          </cell>
          <cell r="AK483">
            <v>24</v>
          </cell>
          <cell r="AL483">
            <v>0</v>
          </cell>
          <cell r="AO483">
            <v>0</v>
          </cell>
          <cell r="DF483">
            <v>0</v>
          </cell>
          <cell r="DG483">
            <v>0</v>
          </cell>
          <cell r="DH483">
            <v>0</v>
          </cell>
        </row>
        <row r="484">
          <cell r="D484" t="str">
            <v>文嘉豪</v>
          </cell>
          <cell r="E484" t="str">
            <v>M217</v>
          </cell>
          <cell r="N484">
            <v>0</v>
          </cell>
          <cell r="O484">
            <v>0</v>
          </cell>
          <cell r="U484">
            <v>0</v>
          </cell>
          <cell r="AB484">
            <v>0</v>
          </cell>
          <cell r="AC484">
            <v>0</v>
          </cell>
          <cell r="AF484">
            <v>36</v>
          </cell>
          <cell r="AH484">
            <v>36</v>
          </cell>
          <cell r="AI484">
            <v>36</v>
          </cell>
          <cell r="DF484">
            <v>0</v>
          </cell>
          <cell r="DG484">
            <v>0</v>
          </cell>
          <cell r="DH484">
            <v>0</v>
          </cell>
        </row>
        <row r="485">
          <cell r="D485" t="str">
            <v>黎政鋒</v>
          </cell>
          <cell r="E485" t="str">
            <v>M218</v>
          </cell>
          <cell r="N485">
            <v>0</v>
          </cell>
          <cell r="O485">
            <v>0</v>
          </cell>
          <cell r="U485">
            <v>0</v>
          </cell>
          <cell r="AB485">
            <v>0</v>
          </cell>
          <cell r="AC485">
            <v>0</v>
          </cell>
          <cell r="AF485">
            <v>54</v>
          </cell>
          <cell r="AG485">
            <v>60</v>
          </cell>
          <cell r="AH485">
            <v>114</v>
          </cell>
          <cell r="AI485">
            <v>60</v>
          </cell>
          <cell r="AJ485">
            <v>54</v>
          </cell>
          <cell r="AK485">
            <v>51</v>
          </cell>
          <cell r="AL485">
            <v>54</v>
          </cell>
          <cell r="AM485">
            <v>0</v>
          </cell>
          <cell r="AO485">
            <v>54</v>
          </cell>
          <cell r="AP485">
            <v>12</v>
          </cell>
          <cell r="DF485">
            <v>0</v>
          </cell>
          <cell r="DG485">
            <v>0</v>
          </cell>
          <cell r="DH485">
            <v>0</v>
          </cell>
        </row>
        <row r="486">
          <cell r="D486" t="str">
            <v>何卓昇</v>
          </cell>
          <cell r="E486" t="str">
            <v>M220</v>
          </cell>
          <cell r="U486">
            <v>0</v>
          </cell>
          <cell r="Y486">
            <v>18</v>
          </cell>
          <cell r="Z486">
            <v>0</v>
          </cell>
          <cell r="AB486">
            <v>18</v>
          </cell>
          <cell r="AC486">
            <v>18</v>
          </cell>
          <cell r="AF486">
            <v>30</v>
          </cell>
          <cell r="AG486">
            <v>24</v>
          </cell>
          <cell r="AH486">
            <v>54</v>
          </cell>
          <cell r="AI486">
            <v>30</v>
          </cell>
          <cell r="AJ486">
            <v>24</v>
          </cell>
          <cell r="AK486">
            <v>24</v>
          </cell>
          <cell r="AN486">
            <v>24</v>
          </cell>
          <cell r="AO486">
            <v>24</v>
          </cell>
          <cell r="AQ486">
            <v>48</v>
          </cell>
          <cell r="AR486">
            <v>18</v>
          </cell>
          <cell r="AS486">
            <v>9</v>
          </cell>
          <cell r="AU486">
            <v>27</v>
          </cell>
          <cell r="AX486">
            <v>24</v>
          </cell>
          <cell r="AY486">
            <v>24</v>
          </cell>
          <cell r="AZ486">
            <v>15</v>
          </cell>
          <cell r="BA486">
            <v>48</v>
          </cell>
          <cell r="BB486">
            <v>24</v>
          </cell>
          <cell r="BC486">
            <v>24</v>
          </cell>
          <cell r="BD486">
            <v>18</v>
          </cell>
          <cell r="BE486">
            <v>27</v>
          </cell>
          <cell r="BG486">
            <v>45</v>
          </cell>
          <cell r="BH486">
            <v>18</v>
          </cell>
          <cell r="BI486">
            <v>24</v>
          </cell>
          <cell r="BK486">
            <v>18</v>
          </cell>
          <cell r="BL486">
            <v>18</v>
          </cell>
          <cell r="BM486">
            <v>36</v>
          </cell>
          <cell r="BN486">
            <v>18</v>
          </cell>
          <cell r="BP486">
            <v>30</v>
          </cell>
          <cell r="BQ486">
            <v>12</v>
          </cell>
          <cell r="BR486">
            <v>24</v>
          </cell>
          <cell r="BS486">
            <v>48</v>
          </cell>
          <cell r="BU486">
            <v>6</v>
          </cell>
          <cell r="BV486">
            <v>18</v>
          </cell>
          <cell r="CF486">
            <v>24</v>
          </cell>
          <cell r="CH486">
            <v>24</v>
          </cell>
          <cell r="DF486">
            <v>0</v>
          </cell>
          <cell r="DG486">
            <v>0</v>
          </cell>
          <cell r="DH486">
            <v>0</v>
          </cell>
        </row>
        <row r="487">
          <cell r="D487" t="str">
            <v>張哲善</v>
          </cell>
          <cell r="E487" t="str">
            <v>M221</v>
          </cell>
          <cell r="N487">
            <v>0</v>
          </cell>
          <cell r="O487">
            <v>0</v>
          </cell>
          <cell r="U487">
            <v>0</v>
          </cell>
          <cell r="AB487">
            <v>0</v>
          </cell>
          <cell r="AC487">
            <v>0</v>
          </cell>
          <cell r="AF487">
            <v>0</v>
          </cell>
          <cell r="AH487">
            <v>0</v>
          </cell>
          <cell r="AJ487">
            <v>24</v>
          </cell>
          <cell r="AK487">
            <v>0</v>
          </cell>
          <cell r="BF487">
            <v>12</v>
          </cell>
          <cell r="BG487">
            <v>12</v>
          </cell>
          <cell r="DF487">
            <v>0</v>
          </cell>
          <cell r="DG487">
            <v>0</v>
          </cell>
          <cell r="DH487">
            <v>0</v>
          </cell>
        </row>
        <row r="488">
          <cell r="D488" t="str">
            <v>Joel Chu</v>
          </cell>
          <cell r="E488" t="str">
            <v>M223</v>
          </cell>
          <cell r="F488">
            <v>24</v>
          </cell>
          <cell r="N488">
            <v>0</v>
          </cell>
          <cell r="O488">
            <v>0</v>
          </cell>
          <cell r="U488">
            <v>0</v>
          </cell>
          <cell r="AB488">
            <v>0</v>
          </cell>
          <cell r="AC488">
            <v>0</v>
          </cell>
          <cell r="AF488">
            <v>0</v>
          </cell>
          <cell r="AH488">
            <v>0</v>
          </cell>
          <cell r="AJ488">
            <v>18</v>
          </cell>
          <cell r="DF488">
            <v>0</v>
          </cell>
          <cell r="DG488">
            <v>0</v>
          </cell>
          <cell r="DH488">
            <v>0</v>
          </cell>
        </row>
        <row r="489">
          <cell r="D489" t="str">
            <v>鄭博文</v>
          </cell>
          <cell r="E489" t="str">
            <v>M225</v>
          </cell>
          <cell r="AG489">
            <v>3</v>
          </cell>
          <cell r="AH489">
            <v>3</v>
          </cell>
          <cell r="AI489">
            <v>3</v>
          </cell>
          <cell r="DF489">
            <v>0</v>
          </cell>
          <cell r="DG489">
            <v>0</v>
          </cell>
          <cell r="DH489">
            <v>0</v>
          </cell>
        </row>
        <row r="490">
          <cell r="D490" t="str">
            <v>莊健臻</v>
          </cell>
          <cell r="E490" t="str">
            <v>M226</v>
          </cell>
          <cell r="N490">
            <v>0</v>
          </cell>
          <cell r="O490">
            <v>0</v>
          </cell>
          <cell r="U490">
            <v>0</v>
          </cell>
          <cell r="AB490">
            <v>0</v>
          </cell>
          <cell r="AC490">
            <v>0</v>
          </cell>
          <cell r="AH490">
            <v>0</v>
          </cell>
          <cell r="AJ490">
            <v>24</v>
          </cell>
          <cell r="AK490">
            <v>42</v>
          </cell>
          <cell r="AL490">
            <v>60</v>
          </cell>
          <cell r="AN490">
            <v>30</v>
          </cell>
          <cell r="AO490">
            <v>60</v>
          </cell>
          <cell r="AP490">
            <v>24</v>
          </cell>
          <cell r="AQ490">
            <v>48</v>
          </cell>
          <cell r="AR490">
            <v>18</v>
          </cell>
          <cell r="AS490">
            <v>21</v>
          </cell>
          <cell r="AU490">
            <v>39</v>
          </cell>
          <cell r="AW490">
            <v>60</v>
          </cell>
          <cell r="AX490">
            <v>24</v>
          </cell>
          <cell r="BA490">
            <v>24</v>
          </cell>
          <cell r="BF490">
            <v>18</v>
          </cell>
          <cell r="BG490">
            <v>18</v>
          </cell>
          <cell r="DF490">
            <v>0</v>
          </cell>
          <cell r="DG490">
            <v>0</v>
          </cell>
          <cell r="DH490">
            <v>0</v>
          </cell>
        </row>
        <row r="491">
          <cell r="D491" t="str">
            <v>陳嘉健</v>
          </cell>
          <cell r="E491" t="str">
            <v>M230</v>
          </cell>
          <cell r="N491">
            <v>0</v>
          </cell>
          <cell r="O491">
            <v>0</v>
          </cell>
          <cell r="U491">
            <v>0</v>
          </cell>
          <cell r="AB491">
            <v>0</v>
          </cell>
          <cell r="AC491">
            <v>0</v>
          </cell>
          <cell r="AF491">
            <v>0</v>
          </cell>
          <cell r="AH491">
            <v>0</v>
          </cell>
          <cell r="DF491">
            <v>0</v>
          </cell>
          <cell r="DG491">
            <v>0</v>
          </cell>
          <cell r="DH491">
            <v>0</v>
          </cell>
        </row>
        <row r="492">
          <cell r="D492" t="str">
            <v>Henry Shing</v>
          </cell>
          <cell r="E492" t="str">
            <v>M231</v>
          </cell>
          <cell r="N492">
            <v>0</v>
          </cell>
          <cell r="O492">
            <v>0</v>
          </cell>
          <cell r="U492">
            <v>0</v>
          </cell>
          <cell r="AB492">
            <v>0</v>
          </cell>
          <cell r="AC492">
            <v>0</v>
          </cell>
          <cell r="AF492">
            <v>0</v>
          </cell>
          <cell r="AH492">
            <v>0</v>
          </cell>
          <cell r="DF492">
            <v>0</v>
          </cell>
          <cell r="DG492">
            <v>0</v>
          </cell>
          <cell r="DH492">
            <v>0</v>
          </cell>
        </row>
        <row r="493">
          <cell r="D493" t="str">
            <v>卓子揚</v>
          </cell>
          <cell r="E493" t="str">
            <v>M232</v>
          </cell>
          <cell r="AG493">
            <v>3</v>
          </cell>
          <cell r="AH493">
            <v>3</v>
          </cell>
          <cell r="AI493">
            <v>3</v>
          </cell>
          <cell r="DF493">
            <v>0</v>
          </cell>
          <cell r="DG493">
            <v>0</v>
          </cell>
          <cell r="DH493">
            <v>0</v>
          </cell>
        </row>
        <row r="494">
          <cell r="D494" t="str">
            <v>李振輝</v>
          </cell>
          <cell r="E494" t="str">
            <v>M233</v>
          </cell>
          <cell r="H494">
            <v>18</v>
          </cell>
          <cell r="N494">
            <v>0</v>
          </cell>
          <cell r="O494">
            <v>0</v>
          </cell>
          <cell r="U494">
            <v>0</v>
          </cell>
          <cell r="Z494">
            <v>12</v>
          </cell>
          <cell r="AA494">
            <v>0</v>
          </cell>
          <cell r="AB494">
            <v>12</v>
          </cell>
          <cell r="AC494">
            <v>12</v>
          </cell>
          <cell r="AD494">
            <v>12</v>
          </cell>
          <cell r="AE494">
            <v>18</v>
          </cell>
          <cell r="AG494">
            <v>3</v>
          </cell>
          <cell r="AH494">
            <v>3</v>
          </cell>
          <cell r="AI494">
            <v>3</v>
          </cell>
          <cell r="DF494">
            <v>0</v>
          </cell>
          <cell r="DG494">
            <v>0</v>
          </cell>
          <cell r="DH494">
            <v>0</v>
          </cell>
        </row>
        <row r="495">
          <cell r="D495" t="str">
            <v>楊向華</v>
          </cell>
          <cell r="E495" t="str">
            <v>M234</v>
          </cell>
          <cell r="N495">
            <v>0</v>
          </cell>
          <cell r="O495">
            <v>0</v>
          </cell>
          <cell r="U495">
            <v>0</v>
          </cell>
          <cell r="Z495">
            <v>12</v>
          </cell>
          <cell r="AA495">
            <v>0</v>
          </cell>
          <cell r="AB495">
            <v>12</v>
          </cell>
          <cell r="AC495">
            <v>12</v>
          </cell>
          <cell r="AG495">
            <v>3</v>
          </cell>
          <cell r="AH495">
            <v>3</v>
          </cell>
          <cell r="AI495">
            <v>3</v>
          </cell>
          <cell r="CE495">
            <v>18</v>
          </cell>
          <cell r="DF495">
            <v>0</v>
          </cell>
          <cell r="DG495">
            <v>0</v>
          </cell>
          <cell r="DH495">
            <v>0</v>
          </cell>
        </row>
        <row r="496">
          <cell r="D496" t="str">
            <v>陳偉倫</v>
          </cell>
          <cell r="E496" t="str">
            <v>M235</v>
          </cell>
          <cell r="H496">
            <v>18</v>
          </cell>
          <cell r="AG496">
            <v>18</v>
          </cell>
          <cell r="AH496">
            <v>18</v>
          </cell>
          <cell r="AI496">
            <v>18</v>
          </cell>
          <cell r="AK496">
            <v>24</v>
          </cell>
          <cell r="AN496">
            <v>3</v>
          </cell>
          <cell r="AO496">
            <v>3</v>
          </cell>
          <cell r="DF496">
            <v>0</v>
          </cell>
          <cell r="DG496">
            <v>0</v>
          </cell>
          <cell r="DH496">
            <v>0</v>
          </cell>
        </row>
        <row r="497">
          <cell r="D497" t="str">
            <v>蔡偉豪</v>
          </cell>
          <cell r="E497" t="str">
            <v>M237</v>
          </cell>
          <cell r="AG497">
            <v>3</v>
          </cell>
          <cell r="AH497">
            <v>3</v>
          </cell>
          <cell r="AI497">
            <v>3</v>
          </cell>
          <cell r="DF497">
            <v>0</v>
          </cell>
          <cell r="DG497">
            <v>0</v>
          </cell>
          <cell r="DH497">
            <v>0</v>
          </cell>
        </row>
        <row r="498">
          <cell r="D498" t="str">
            <v>鄧俊傑</v>
          </cell>
          <cell r="E498" t="str">
            <v>M238</v>
          </cell>
          <cell r="AG498">
            <v>3</v>
          </cell>
          <cell r="AH498">
            <v>3</v>
          </cell>
          <cell r="AI498">
            <v>3</v>
          </cell>
          <cell r="DF498">
            <v>0</v>
          </cell>
          <cell r="DG498">
            <v>0</v>
          </cell>
          <cell r="DH498">
            <v>0</v>
          </cell>
        </row>
        <row r="499">
          <cell r="D499" t="str">
            <v>葉以平</v>
          </cell>
          <cell r="E499" t="str">
            <v>M239</v>
          </cell>
          <cell r="AG499">
            <v>3</v>
          </cell>
          <cell r="AH499">
            <v>3</v>
          </cell>
          <cell r="AI499">
            <v>3</v>
          </cell>
          <cell r="DF499">
            <v>0</v>
          </cell>
          <cell r="DG499">
            <v>0</v>
          </cell>
          <cell r="DH499">
            <v>0</v>
          </cell>
        </row>
        <row r="500">
          <cell r="D500" t="str">
            <v>司徒震邦</v>
          </cell>
          <cell r="E500" t="str">
            <v>M240</v>
          </cell>
          <cell r="AG500">
            <v>3</v>
          </cell>
          <cell r="AH500">
            <v>3</v>
          </cell>
          <cell r="AI500">
            <v>3</v>
          </cell>
          <cell r="DF500">
            <v>0</v>
          </cell>
          <cell r="DG500">
            <v>0</v>
          </cell>
          <cell r="DH500">
            <v>0</v>
          </cell>
        </row>
        <row r="501">
          <cell r="D501" t="str">
            <v>余煜</v>
          </cell>
          <cell r="E501" t="str">
            <v>M241</v>
          </cell>
          <cell r="AG501">
            <v>3</v>
          </cell>
          <cell r="AH501">
            <v>3</v>
          </cell>
          <cell r="AI501">
            <v>3</v>
          </cell>
          <cell r="DF501">
            <v>0</v>
          </cell>
          <cell r="DG501">
            <v>0</v>
          </cell>
          <cell r="DH501">
            <v>0</v>
          </cell>
        </row>
        <row r="502">
          <cell r="D502" t="str">
            <v>劉榮君</v>
          </cell>
          <cell r="E502" t="str">
            <v>M242</v>
          </cell>
          <cell r="AG502">
            <v>3</v>
          </cell>
          <cell r="AH502">
            <v>3</v>
          </cell>
          <cell r="AI502">
            <v>3</v>
          </cell>
          <cell r="DF502">
            <v>0</v>
          </cell>
          <cell r="DG502">
            <v>0</v>
          </cell>
          <cell r="DH502">
            <v>0</v>
          </cell>
        </row>
        <row r="503">
          <cell r="D503" t="str">
            <v>周志聰</v>
          </cell>
          <cell r="E503" t="str">
            <v>M243</v>
          </cell>
          <cell r="AG503">
            <v>18</v>
          </cell>
          <cell r="AH503">
            <v>18</v>
          </cell>
          <cell r="AI503">
            <v>18</v>
          </cell>
          <cell r="DF503">
            <v>0</v>
          </cell>
          <cell r="DG503">
            <v>0</v>
          </cell>
          <cell r="DH503">
            <v>0</v>
          </cell>
        </row>
        <row r="504">
          <cell r="D504" t="str">
            <v>李仁傑</v>
          </cell>
          <cell r="E504" t="str">
            <v>M251</v>
          </cell>
          <cell r="AH504">
            <v>0</v>
          </cell>
          <cell r="AJ504">
            <v>24</v>
          </cell>
          <cell r="AK504">
            <v>0</v>
          </cell>
          <cell r="DF504">
            <v>0</v>
          </cell>
          <cell r="DG504">
            <v>0</v>
          </cell>
          <cell r="DH504">
            <v>0</v>
          </cell>
        </row>
        <row r="505">
          <cell r="D505" t="str">
            <v>梁紹康</v>
          </cell>
          <cell r="E505" t="str">
            <v>M252</v>
          </cell>
          <cell r="N505">
            <v>0</v>
          </cell>
          <cell r="O505">
            <v>0</v>
          </cell>
          <cell r="U505">
            <v>0</v>
          </cell>
          <cell r="AB505">
            <v>0</v>
          </cell>
          <cell r="AC505">
            <v>0</v>
          </cell>
          <cell r="AH505">
            <v>0</v>
          </cell>
          <cell r="AL505">
            <v>18</v>
          </cell>
          <cell r="AO505">
            <v>18</v>
          </cell>
          <cell r="AP505">
            <v>18</v>
          </cell>
          <cell r="DF505">
            <v>0</v>
          </cell>
          <cell r="DG505">
            <v>0</v>
          </cell>
          <cell r="DH505">
            <v>0</v>
          </cell>
        </row>
        <row r="506">
          <cell r="D506" t="str">
            <v>陳宗豪</v>
          </cell>
          <cell r="E506" t="str">
            <v>M253</v>
          </cell>
          <cell r="N506">
            <v>0</v>
          </cell>
          <cell r="O506">
            <v>0</v>
          </cell>
          <cell r="U506">
            <v>0</v>
          </cell>
          <cell r="AB506">
            <v>0</v>
          </cell>
          <cell r="AC506">
            <v>0</v>
          </cell>
          <cell r="AH506">
            <v>0</v>
          </cell>
          <cell r="AL506">
            <v>24</v>
          </cell>
          <cell r="AN506">
            <v>3</v>
          </cell>
          <cell r="AO506">
            <v>24</v>
          </cell>
          <cell r="AQ506">
            <v>24</v>
          </cell>
          <cell r="AR506">
            <v>18</v>
          </cell>
          <cell r="AU506">
            <v>18</v>
          </cell>
          <cell r="AX506">
            <v>12</v>
          </cell>
          <cell r="AY506">
            <v>9</v>
          </cell>
          <cell r="AZ506">
            <v>15</v>
          </cell>
          <cell r="BA506">
            <v>27</v>
          </cell>
          <cell r="BB506">
            <v>18</v>
          </cell>
          <cell r="BD506">
            <v>21</v>
          </cell>
          <cell r="BF506">
            <v>9</v>
          </cell>
          <cell r="BG506">
            <v>30</v>
          </cell>
          <cell r="BT506">
            <v>6</v>
          </cell>
          <cell r="DF506">
            <v>0</v>
          </cell>
          <cell r="DG506">
            <v>0</v>
          </cell>
          <cell r="DH506">
            <v>0</v>
          </cell>
        </row>
        <row r="507">
          <cell r="D507" t="str">
            <v>楊嘉麟</v>
          </cell>
          <cell r="E507" t="str">
            <v>M254</v>
          </cell>
          <cell r="N507">
            <v>0</v>
          </cell>
          <cell r="O507">
            <v>0</v>
          </cell>
          <cell r="U507">
            <v>0</v>
          </cell>
          <cell r="AB507">
            <v>0</v>
          </cell>
          <cell r="AC507">
            <v>0</v>
          </cell>
          <cell r="AH507">
            <v>0</v>
          </cell>
          <cell r="AQ507">
            <v>48</v>
          </cell>
          <cell r="AR507">
            <v>18</v>
          </cell>
          <cell r="AS507">
            <v>9</v>
          </cell>
          <cell r="AU507">
            <v>27</v>
          </cell>
          <cell r="BF507">
            <v>18</v>
          </cell>
          <cell r="BG507">
            <v>18</v>
          </cell>
          <cell r="BH507">
            <v>24</v>
          </cell>
          <cell r="DF507">
            <v>0</v>
          </cell>
          <cell r="DG507">
            <v>0</v>
          </cell>
          <cell r="DH507">
            <v>0</v>
          </cell>
        </row>
        <row r="508">
          <cell r="D508" t="str">
            <v>楊嘉麟</v>
          </cell>
          <cell r="E508" t="str">
            <v>M254</v>
          </cell>
          <cell r="N508">
            <v>0</v>
          </cell>
          <cell r="O508">
            <v>0</v>
          </cell>
          <cell r="U508">
            <v>0</v>
          </cell>
          <cell r="AB508">
            <v>0</v>
          </cell>
          <cell r="AC508">
            <v>0</v>
          </cell>
          <cell r="AH508">
            <v>0</v>
          </cell>
          <cell r="AK508">
            <v>24</v>
          </cell>
          <cell r="AN508">
            <v>18</v>
          </cell>
          <cell r="AO508">
            <v>18</v>
          </cell>
          <cell r="DF508">
            <v>0</v>
          </cell>
          <cell r="DG508">
            <v>0</v>
          </cell>
          <cell r="DH508">
            <v>0</v>
          </cell>
        </row>
        <row r="509">
          <cell r="D509" t="str">
            <v>Chan Man Hung</v>
          </cell>
          <cell r="E509" t="str">
            <v>M255</v>
          </cell>
          <cell r="N509">
            <v>0</v>
          </cell>
          <cell r="O509">
            <v>0</v>
          </cell>
          <cell r="U509">
            <v>0</v>
          </cell>
          <cell r="AB509">
            <v>0</v>
          </cell>
          <cell r="AC509">
            <v>0</v>
          </cell>
          <cell r="AH509">
            <v>0</v>
          </cell>
          <cell r="AK509">
            <v>30</v>
          </cell>
          <cell r="AL509">
            <v>0</v>
          </cell>
          <cell r="AP509">
            <v>6</v>
          </cell>
          <cell r="DF509">
            <v>0</v>
          </cell>
          <cell r="DG509">
            <v>0</v>
          </cell>
          <cell r="DH509">
            <v>0</v>
          </cell>
        </row>
        <row r="510">
          <cell r="D510" t="str">
            <v>林啟皓</v>
          </cell>
          <cell r="E510" t="str">
            <v>M256</v>
          </cell>
          <cell r="N510">
            <v>0</v>
          </cell>
          <cell r="O510">
            <v>0</v>
          </cell>
          <cell r="U510">
            <v>0</v>
          </cell>
          <cell r="AB510">
            <v>0</v>
          </cell>
          <cell r="AC510">
            <v>0</v>
          </cell>
          <cell r="AF510">
            <v>12</v>
          </cell>
          <cell r="AH510">
            <v>12</v>
          </cell>
          <cell r="AI510">
            <v>12</v>
          </cell>
          <cell r="AJ510">
            <v>30</v>
          </cell>
          <cell r="AK510">
            <v>24</v>
          </cell>
          <cell r="AL510">
            <v>24</v>
          </cell>
          <cell r="AM510">
            <v>0</v>
          </cell>
          <cell r="AN510">
            <v>24</v>
          </cell>
          <cell r="AO510">
            <v>24</v>
          </cell>
          <cell r="DF510">
            <v>0</v>
          </cell>
          <cell r="DG510">
            <v>0</v>
          </cell>
          <cell r="DH510">
            <v>0</v>
          </cell>
        </row>
        <row r="511">
          <cell r="D511" t="str">
            <v>Leung Kang Ho</v>
          </cell>
          <cell r="E511" t="str">
            <v>M257</v>
          </cell>
          <cell r="N511">
            <v>0</v>
          </cell>
          <cell r="O511">
            <v>0</v>
          </cell>
          <cell r="U511">
            <v>0</v>
          </cell>
          <cell r="AB511">
            <v>0</v>
          </cell>
          <cell r="AC511">
            <v>0</v>
          </cell>
          <cell r="AH511">
            <v>0</v>
          </cell>
          <cell r="AK511">
            <v>30</v>
          </cell>
          <cell r="AL511">
            <v>0</v>
          </cell>
          <cell r="AP511">
            <v>6</v>
          </cell>
          <cell r="DF511">
            <v>0</v>
          </cell>
          <cell r="DG511">
            <v>0</v>
          </cell>
          <cell r="DH511">
            <v>0</v>
          </cell>
        </row>
        <row r="512">
          <cell r="D512" t="str">
            <v>李漢民</v>
          </cell>
          <cell r="E512" t="str">
            <v>M258</v>
          </cell>
          <cell r="N512">
            <v>0</v>
          </cell>
          <cell r="O512">
            <v>0</v>
          </cell>
          <cell r="U512">
            <v>0</v>
          </cell>
          <cell r="AB512">
            <v>0</v>
          </cell>
          <cell r="AC512">
            <v>0</v>
          </cell>
          <cell r="AH512">
            <v>0</v>
          </cell>
          <cell r="AK512">
            <v>24</v>
          </cell>
          <cell r="DF512">
            <v>0</v>
          </cell>
          <cell r="DG512">
            <v>0</v>
          </cell>
          <cell r="DH512">
            <v>0</v>
          </cell>
        </row>
        <row r="513">
          <cell r="D513" t="str">
            <v>李浩瀚</v>
          </cell>
          <cell r="E513" t="str">
            <v>M259</v>
          </cell>
          <cell r="H513">
            <v>18</v>
          </cell>
          <cell r="N513">
            <v>0</v>
          </cell>
          <cell r="O513">
            <v>0</v>
          </cell>
          <cell r="U513">
            <v>0</v>
          </cell>
          <cell r="AB513">
            <v>0</v>
          </cell>
          <cell r="AC513">
            <v>0</v>
          </cell>
          <cell r="AH513">
            <v>0</v>
          </cell>
          <cell r="AK513">
            <v>24</v>
          </cell>
          <cell r="DF513">
            <v>0</v>
          </cell>
          <cell r="DG513">
            <v>0</v>
          </cell>
          <cell r="DH513">
            <v>0</v>
          </cell>
        </row>
        <row r="514">
          <cell r="D514" t="str">
            <v>黃朗峰</v>
          </cell>
          <cell r="E514" t="str">
            <v>M260</v>
          </cell>
          <cell r="N514">
            <v>0</v>
          </cell>
          <cell r="O514">
            <v>0</v>
          </cell>
          <cell r="U514">
            <v>0</v>
          </cell>
          <cell r="AB514">
            <v>0</v>
          </cell>
          <cell r="AC514">
            <v>0</v>
          </cell>
          <cell r="AH514">
            <v>0</v>
          </cell>
          <cell r="AK514">
            <v>24</v>
          </cell>
          <cell r="DF514">
            <v>0</v>
          </cell>
          <cell r="DG514">
            <v>0</v>
          </cell>
          <cell r="DH514">
            <v>0</v>
          </cell>
        </row>
        <row r="515">
          <cell r="D515" t="str">
            <v>陳銘輝</v>
          </cell>
          <cell r="E515" t="str">
            <v>M261</v>
          </cell>
          <cell r="N515">
            <v>0</v>
          </cell>
          <cell r="O515">
            <v>0</v>
          </cell>
          <cell r="U515">
            <v>0</v>
          </cell>
          <cell r="AB515">
            <v>0</v>
          </cell>
          <cell r="AC515">
            <v>0</v>
          </cell>
          <cell r="AH515">
            <v>0</v>
          </cell>
          <cell r="AK515">
            <v>24</v>
          </cell>
          <cell r="DF515">
            <v>0</v>
          </cell>
          <cell r="DG515">
            <v>0</v>
          </cell>
          <cell r="DH515">
            <v>0</v>
          </cell>
        </row>
        <row r="516">
          <cell r="D516" t="str">
            <v>Leung Hoi Kei</v>
          </cell>
          <cell r="E516" t="str">
            <v>M262</v>
          </cell>
          <cell r="N516">
            <v>0</v>
          </cell>
          <cell r="O516">
            <v>0</v>
          </cell>
          <cell r="U516">
            <v>0</v>
          </cell>
          <cell r="AB516">
            <v>0</v>
          </cell>
          <cell r="AC516">
            <v>0</v>
          </cell>
          <cell r="AH516">
            <v>0</v>
          </cell>
          <cell r="AK516">
            <v>24</v>
          </cell>
          <cell r="DF516">
            <v>0</v>
          </cell>
          <cell r="DG516">
            <v>0</v>
          </cell>
          <cell r="DH516">
            <v>0</v>
          </cell>
        </row>
        <row r="517">
          <cell r="D517" t="str">
            <v>吳嘉偉</v>
          </cell>
          <cell r="E517" t="str">
            <v>M263</v>
          </cell>
          <cell r="S517">
            <v>15</v>
          </cell>
          <cell r="T517">
            <v>12</v>
          </cell>
          <cell r="U517">
            <v>27</v>
          </cell>
          <cell r="V517">
            <v>27</v>
          </cell>
          <cell r="W517">
            <v>18</v>
          </cell>
          <cell r="X517">
            <v>0</v>
          </cell>
          <cell r="Y517">
            <v>18</v>
          </cell>
          <cell r="AB517">
            <v>18</v>
          </cell>
          <cell r="AC517">
            <v>18</v>
          </cell>
          <cell r="AH517">
            <v>0</v>
          </cell>
          <cell r="AN517">
            <v>18</v>
          </cell>
          <cell r="AO517">
            <v>18</v>
          </cell>
          <cell r="AR517">
            <v>9</v>
          </cell>
          <cell r="AS517">
            <v>3</v>
          </cell>
          <cell r="AT517">
            <v>12</v>
          </cell>
          <cell r="AU517">
            <v>21</v>
          </cell>
          <cell r="AV517">
            <v>12</v>
          </cell>
          <cell r="AW517">
            <v>18</v>
          </cell>
          <cell r="AY517">
            <v>9</v>
          </cell>
          <cell r="AZ517">
            <v>12</v>
          </cell>
          <cell r="BA517">
            <v>21</v>
          </cell>
          <cell r="BK517">
            <v>6</v>
          </cell>
          <cell r="BM517">
            <v>6</v>
          </cell>
          <cell r="BN517">
            <v>9</v>
          </cell>
          <cell r="DF517">
            <v>0</v>
          </cell>
          <cell r="DG517">
            <v>0</v>
          </cell>
          <cell r="DH517">
            <v>0</v>
          </cell>
        </row>
        <row r="518">
          <cell r="D518" t="str">
            <v>梁天佑</v>
          </cell>
          <cell r="E518" t="str">
            <v>M264</v>
          </cell>
          <cell r="N518">
            <v>0</v>
          </cell>
          <cell r="O518">
            <v>0</v>
          </cell>
          <cell r="U518">
            <v>0</v>
          </cell>
          <cell r="AB518">
            <v>0</v>
          </cell>
          <cell r="AC518">
            <v>0</v>
          </cell>
          <cell r="AH518">
            <v>0</v>
          </cell>
          <cell r="AM518">
            <v>3</v>
          </cell>
          <cell r="AO518">
            <v>3</v>
          </cell>
          <cell r="DF518">
            <v>0</v>
          </cell>
          <cell r="DG518">
            <v>0</v>
          </cell>
          <cell r="DH518">
            <v>0</v>
          </cell>
        </row>
        <row r="519">
          <cell r="D519" t="str">
            <v>王子俊</v>
          </cell>
          <cell r="E519" t="str">
            <v>M265</v>
          </cell>
          <cell r="N519">
            <v>0</v>
          </cell>
          <cell r="O519">
            <v>0</v>
          </cell>
          <cell r="U519">
            <v>0</v>
          </cell>
          <cell r="AB519">
            <v>0</v>
          </cell>
          <cell r="AC519">
            <v>0</v>
          </cell>
          <cell r="AF519">
            <v>12</v>
          </cell>
          <cell r="AH519">
            <v>12</v>
          </cell>
          <cell r="AI519">
            <v>12</v>
          </cell>
          <cell r="DF519">
            <v>0</v>
          </cell>
          <cell r="DG519">
            <v>0</v>
          </cell>
          <cell r="DH519">
            <v>0</v>
          </cell>
        </row>
        <row r="520">
          <cell r="D520" t="str">
            <v>游智良</v>
          </cell>
          <cell r="E520" t="str">
            <v>M266</v>
          </cell>
          <cell r="U520">
            <v>0</v>
          </cell>
          <cell r="X520">
            <v>18</v>
          </cell>
          <cell r="AB520">
            <v>0</v>
          </cell>
          <cell r="AC520">
            <v>0</v>
          </cell>
          <cell r="AH520">
            <v>0</v>
          </cell>
          <cell r="AM520">
            <v>3</v>
          </cell>
          <cell r="AN520">
            <v>3</v>
          </cell>
          <cell r="AO520">
            <v>3</v>
          </cell>
          <cell r="DF520">
            <v>0</v>
          </cell>
          <cell r="DG520">
            <v>0</v>
          </cell>
          <cell r="DH520">
            <v>0</v>
          </cell>
        </row>
        <row r="521">
          <cell r="D521" t="str">
            <v>呂恆森</v>
          </cell>
          <cell r="E521" t="str">
            <v>M267</v>
          </cell>
          <cell r="U521">
            <v>0</v>
          </cell>
          <cell r="X521">
            <v>18</v>
          </cell>
          <cell r="AB521">
            <v>0</v>
          </cell>
          <cell r="AC521">
            <v>0</v>
          </cell>
          <cell r="AH521">
            <v>0</v>
          </cell>
          <cell r="AM521">
            <v>3</v>
          </cell>
          <cell r="AN521">
            <v>3</v>
          </cell>
          <cell r="AO521">
            <v>3</v>
          </cell>
          <cell r="DF521">
            <v>0</v>
          </cell>
          <cell r="DG521">
            <v>0</v>
          </cell>
          <cell r="DH521">
            <v>0</v>
          </cell>
        </row>
        <row r="522">
          <cell r="D522" t="str">
            <v>黃冠聰</v>
          </cell>
          <cell r="E522" t="str">
            <v>M269</v>
          </cell>
          <cell r="N522">
            <v>0</v>
          </cell>
          <cell r="O522">
            <v>0</v>
          </cell>
          <cell r="U522">
            <v>0</v>
          </cell>
          <cell r="AB522">
            <v>0</v>
          </cell>
          <cell r="AC522">
            <v>0</v>
          </cell>
          <cell r="AH522">
            <v>0</v>
          </cell>
          <cell r="AM522">
            <v>3</v>
          </cell>
          <cell r="AO522">
            <v>3</v>
          </cell>
          <cell r="AT522">
            <v>3</v>
          </cell>
          <cell r="AU522">
            <v>3</v>
          </cell>
          <cell r="DF522">
            <v>0</v>
          </cell>
          <cell r="DG522">
            <v>0</v>
          </cell>
          <cell r="DH522">
            <v>0</v>
          </cell>
        </row>
        <row r="523">
          <cell r="D523" t="str">
            <v>郭浩廷</v>
          </cell>
          <cell r="E523" t="str">
            <v>M270</v>
          </cell>
          <cell r="N523">
            <v>0</v>
          </cell>
          <cell r="O523">
            <v>0</v>
          </cell>
          <cell r="U523">
            <v>0</v>
          </cell>
          <cell r="AB523">
            <v>0</v>
          </cell>
          <cell r="AC523">
            <v>0</v>
          </cell>
          <cell r="AH523">
            <v>0</v>
          </cell>
          <cell r="AM523">
            <v>3</v>
          </cell>
          <cell r="AO523">
            <v>3</v>
          </cell>
          <cell r="AP523">
            <v>6</v>
          </cell>
          <cell r="DF523">
            <v>0</v>
          </cell>
          <cell r="DG523">
            <v>0</v>
          </cell>
          <cell r="DH523">
            <v>0</v>
          </cell>
        </row>
        <row r="524">
          <cell r="D524" t="str">
            <v>鄧律文</v>
          </cell>
          <cell r="E524" t="str">
            <v>M271</v>
          </cell>
          <cell r="N524">
            <v>0</v>
          </cell>
          <cell r="O524">
            <v>0</v>
          </cell>
          <cell r="U524">
            <v>0</v>
          </cell>
          <cell r="AB524">
            <v>0</v>
          </cell>
          <cell r="AC524">
            <v>0</v>
          </cell>
          <cell r="AH524">
            <v>0</v>
          </cell>
          <cell r="AM524">
            <v>24</v>
          </cell>
          <cell r="AO524">
            <v>24</v>
          </cell>
          <cell r="DF524">
            <v>0</v>
          </cell>
          <cell r="DG524">
            <v>0</v>
          </cell>
          <cell r="DH524">
            <v>0</v>
          </cell>
        </row>
        <row r="525">
          <cell r="D525" t="str">
            <v>張嘉俊</v>
          </cell>
          <cell r="E525" t="str">
            <v>M272</v>
          </cell>
          <cell r="N525">
            <v>0</v>
          </cell>
          <cell r="O525">
            <v>0</v>
          </cell>
          <cell r="U525">
            <v>0</v>
          </cell>
          <cell r="AB525">
            <v>0</v>
          </cell>
          <cell r="AC525">
            <v>0</v>
          </cell>
          <cell r="AH525">
            <v>0</v>
          </cell>
          <cell r="AM525">
            <v>48</v>
          </cell>
          <cell r="AN525">
            <v>60</v>
          </cell>
          <cell r="AO525">
            <v>60</v>
          </cell>
          <cell r="DF525">
            <v>0</v>
          </cell>
          <cell r="DG525">
            <v>0</v>
          </cell>
          <cell r="DH525">
            <v>0</v>
          </cell>
        </row>
        <row r="526">
          <cell r="D526" t="str">
            <v>郭啟耀</v>
          </cell>
          <cell r="E526" t="str">
            <v>M274</v>
          </cell>
          <cell r="N526">
            <v>0</v>
          </cell>
          <cell r="O526">
            <v>0</v>
          </cell>
          <cell r="U526">
            <v>0</v>
          </cell>
          <cell r="AB526">
            <v>0</v>
          </cell>
          <cell r="AC526">
            <v>0</v>
          </cell>
          <cell r="AH526">
            <v>0</v>
          </cell>
          <cell r="AM526">
            <v>0</v>
          </cell>
          <cell r="AO526">
            <v>0</v>
          </cell>
          <cell r="DF526">
            <v>0</v>
          </cell>
          <cell r="DG526">
            <v>0</v>
          </cell>
          <cell r="DH526">
            <v>0</v>
          </cell>
        </row>
        <row r="527">
          <cell r="D527" t="str">
            <v>梁偉東</v>
          </cell>
          <cell r="E527" t="str">
            <v>M275</v>
          </cell>
          <cell r="N527">
            <v>0</v>
          </cell>
          <cell r="O527">
            <v>0</v>
          </cell>
          <cell r="U527">
            <v>0</v>
          </cell>
          <cell r="AB527">
            <v>0</v>
          </cell>
          <cell r="AC527">
            <v>0</v>
          </cell>
          <cell r="AH527">
            <v>0</v>
          </cell>
          <cell r="AM527">
            <v>0</v>
          </cell>
          <cell r="AO527">
            <v>0</v>
          </cell>
          <cell r="DF527">
            <v>0</v>
          </cell>
          <cell r="DG527">
            <v>0</v>
          </cell>
          <cell r="DH527">
            <v>0</v>
          </cell>
        </row>
        <row r="528">
          <cell r="D528" t="str">
            <v>陳肇康</v>
          </cell>
          <cell r="E528" t="str">
            <v>M276</v>
          </cell>
          <cell r="N528">
            <v>0</v>
          </cell>
          <cell r="O528">
            <v>0</v>
          </cell>
          <cell r="U528">
            <v>0</v>
          </cell>
          <cell r="AB528">
            <v>0</v>
          </cell>
          <cell r="AC528">
            <v>0</v>
          </cell>
          <cell r="AE528">
            <v>24</v>
          </cell>
          <cell r="AF528">
            <v>24</v>
          </cell>
          <cell r="AG528">
            <v>54</v>
          </cell>
          <cell r="AH528">
            <v>78</v>
          </cell>
          <cell r="AI528">
            <v>54</v>
          </cell>
          <cell r="AK528">
            <v>24</v>
          </cell>
          <cell r="AN528">
            <v>18</v>
          </cell>
          <cell r="AO528">
            <v>18</v>
          </cell>
          <cell r="AS528">
            <v>12</v>
          </cell>
          <cell r="AT528">
            <v>18</v>
          </cell>
          <cell r="AU528">
            <v>30</v>
          </cell>
          <cell r="BI528">
            <v>24</v>
          </cell>
          <cell r="BJ528">
            <v>18</v>
          </cell>
          <cell r="BM528">
            <v>18</v>
          </cell>
          <cell r="BP528">
            <v>15</v>
          </cell>
          <cell r="BQ528">
            <v>12</v>
          </cell>
          <cell r="DF528">
            <v>0</v>
          </cell>
          <cell r="DG528">
            <v>0</v>
          </cell>
          <cell r="DH528">
            <v>0</v>
          </cell>
        </row>
        <row r="529">
          <cell r="D529" t="str">
            <v>黃卓然</v>
          </cell>
          <cell r="E529" t="str">
            <v>M277</v>
          </cell>
          <cell r="N529">
            <v>0</v>
          </cell>
          <cell r="O529">
            <v>0</v>
          </cell>
          <cell r="U529">
            <v>0</v>
          </cell>
          <cell r="AB529">
            <v>0</v>
          </cell>
          <cell r="AC529">
            <v>0</v>
          </cell>
          <cell r="AH529">
            <v>0</v>
          </cell>
          <cell r="AM529">
            <v>30</v>
          </cell>
          <cell r="AO529">
            <v>30</v>
          </cell>
          <cell r="AP529">
            <v>18</v>
          </cell>
          <cell r="DF529">
            <v>0</v>
          </cell>
          <cell r="DG529">
            <v>0</v>
          </cell>
          <cell r="DH529">
            <v>0</v>
          </cell>
        </row>
        <row r="530">
          <cell r="D530" t="str">
            <v>盛嘉輝</v>
          </cell>
          <cell r="E530" t="str">
            <v>M278</v>
          </cell>
          <cell r="N530">
            <v>0</v>
          </cell>
          <cell r="O530">
            <v>0</v>
          </cell>
          <cell r="U530">
            <v>0</v>
          </cell>
          <cell r="AB530">
            <v>0</v>
          </cell>
          <cell r="AC530">
            <v>0</v>
          </cell>
          <cell r="AH530">
            <v>0</v>
          </cell>
          <cell r="AM530">
            <v>18</v>
          </cell>
          <cell r="AO530">
            <v>18</v>
          </cell>
          <cell r="DF530">
            <v>0</v>
          </cell>
          <cell r="DG530">
            <v>0</v>
          </cell>
          <cell r="DH530">
            <v>0</v>
          </cell>
        </row>
        <row r="531">
          <cell r="D531" t="str">
            <v>林宇昂</v>
          </cell>
          <cell r="E531" t="str">
            <v>M281</v>
          </cell>
          <cell r="N531">
            <v>0</v>
          </cell>
          <cell r="O531">
            <v>0</v>
          </cell>
          <cell r="U531">
            <v>0</v>
          </cell>
          <cell r="AB531">
            <v>0</v>
          </cell>
          <cell r="AC531">
            <v>0</v>
          </cell>
          <cell r="AH531">
            <v>0</v>
          </cell>
          <cell r="AM531">
            <v>18</v>
          </cell>
          <cell r="AO531">
            <v>18</v>
          </cell>
          <cell r="AY531">
            <v>3</v>
          </cell>
          <cell r="BA531">
            <v>3</v>
          </cell>
          <cell r="DF531">
            <v>0</v>
          </cell>
          <cell r="DG531">
            <v>0</v>
          </cell>
          <cell r="DH531">
            <v>0</v>
          </cell>
        </row>
        <row r="532">
          <cell r="D532" t="str">
            <v>何震倫</v>
          </cell>
          <cell r="E532" t="str">
            <v>M283</v>
          </cell>
          <cell r="N532">
            <v>0</v>
          </cell>
          <cell r="O532">
            <v>0</v>
          </cell>
          <cell r="U532">
            <v>0</v>
          </cell>
          <cell r="AB532">
            <v>0</v>
          </cell>
          <cell r="AC532">
            <v>0</v>
          </cell>
          <cell r="AH532">
            <v>0</v>
          </cell>
          <cell r="AP532">
            <v>3</v>
          </cell>
          <cell r="AX532">
            <v>9</v>
          </cell>
          <cell r="BA532">
            <v>9</v>
          </cell>
          <cell r="DF532">
            <v>0</v>
          </cell>
          <cell r="DG532">
            <v>0</v>
          </cell>
          <cell r="DH532">
            <v>0</v>
          </cell>
        </row>
        <row r="533">
          <cell r="D533" t="str">
            <v>黃俊彥</v>
          </cell>
          <cell r="E533" t="str">
            <v>M284</v>
          </cell>
          <cell r="H533">
            <v>8</v>
          </cell>
          <cell r="N533">
            <v>0</v>
          </cell>
          <cell r="O533">
            <v>0</v>
          </cell>
          <cell r="U533">
            <v>0</v>
          </cell>
          <cell r="Y533">
            <v>0</v>
          </cell>
          <cell r="AB533">
            <v>0</v>
          </cell>
          <cell r="AC533">
            <v>0</v>
          </cell>
          <cell r="AH533">
            <v>0</v>
          </cell>
          <cell r="AP533">
            <v>3</v>
          </cell>
          <cell r="AR533">
            <v>9</v>
          </cell>
          <cell r="AU533">
            <v>9</v>
          </cell>
          <cell r="DF533">
            <v>0</v>
          </cell>
          <cell r="DG533">
            <v>0</v>
          </cell>
          <cell r="DH533">
            <v>0</v>
          </cell>
        </row>
        <row r="534">
          <cell r="D534" t="str">
            <v>李家俊</v>
          </cell>
          <cell r="E534" t="str">
            <v>M287</v>
          </cell>
          <cell r="N534">
            <v>0</v>
          </cell>
          <cell r="O534">
            <v>0</v>
          </cell>
          <cell r="U534">
            <v>0</v>
          </cell>
          <cell r="AB534">
            <v>0</v>
          </cell>
          <cell r="AC534">
            <v>0</v>
          </cell>
          <cell r="AE534">
            <v>24</v>
          </cell>
          <cell r="AF534">
            <v>24</v>
          </cell>
          <cell r="AG534">
            <v>54</v>
          </cell>
          <cell r="AH534">
            <v>78</v>
          </cell>
          <cell r="AI534">
            <v>54</v>
          </cell>
          <cell r="AK534">
            <v>24</v>
          </cell>
          <cell r="AM534">
            <v>30</v>
          </cell>
          <cell r="AN534">
            <v>18</v>
          </cell>
          <cell r="AO534">
            <v>30</v>
          </cell>
          <cell r="AP534">
            <v>18</v>
          </cell>
          <cell r="AQ534">
            <v>24</v>
          </cell>
          <cell r="AS534">
            <v>12</v>
          </cell>
          <cell r="AT534">
            <v>18</v>
          </cell>
          <cell r="AU534">
            <v>30</v>
          </cell>
          <cell r="AV534">
            <v>12</v>
          </cell>
          <cell r="AZ534">
            <v>18</v>
          </cell>
          <cell r="BA534">
            <v>18</v>
          </cell>
          <cell r="BI534">
            <v>24</v>
          </cell>
          <cell r="BJ534">
            <v>18</v>
          </cell>
          <cell r="BK534">
            <v>21</v>
          </cell>
          <cell r="BM534">
            <v>39</v>
          </cell>
          <cell r="BN534">
            <v>12</v>
          </cell>
          <cell r="BO534">
            <v>54</v>
          </cell>
          <cell r="BP534">
            <v>24</v>
          </cell>
          <cell r="BQ534">
            <v>24</v>
          </cell>
          <cell r="CI534">
            <v>3</v>
          </cell>
          <cell r="DF534">
            <v>0</v>
          </cell>
          <cell r="DG534">
            <v>0</v>
          </cell>
          <cell r="DH534">
            <v>0</v>
          </cell>
        </row>
        <row r="535">
          <cell r="D535" t="str">
            <v>劉高駿</v>
          </cell>
          <cell r="E535" t="str">
            <v>M288</v>
          </cell>
          <cell r="N535">
            <v>0</v>
          </cell>
          <cell r="O535">
            <v>0</v>
          </cell>
          <cell r="U535">
            <v>0</v>
          </cell>
          <cell r="AB535">
            <v>0</v>
          </cell>
          <cell r="AC535">
            <v>0</v>
          </cell>
          <cell r="AH535">
            <v>0</v>
          </cell>
          <cell r="AN535">
            <v>3</v>
          </cell>
          <cell r="AO535">
            <v>3</v>
          </cell>
          <cell r="AP535">
            <v>3</v>
          </cell>
          <cell r="BK535">
            <v>3</v>
          </cell>
          <cell r="BM535">
            <v>3</v>
          </cell>
          <cell r="BN535">
            <v>9</v>
          </cell>
          <cell r="BO535">
            <v>18</v>
          </cell>
          <cell r="BP535">
            <v>18</v>
          </cell>
          <cell r="BR535">
            <v>12</v>
          </cell>
          <cell r="BT535">
            <v>15</v>
          </cell>
          <cell r="BU535">
            <v>6</v>
          </cell>
          <cell r="BX535">
            <v>18</v>
          </cell>
          <cell r="BY535">
            <v>18</v>
          </cell>
          <cell r="CA535">
            <v>0</v>
          </cell>
          <cell r="CC535">
            <v>0</v>
          </cell>
          <cell r="CD535">
            <v>3</v>
          </cell>
          <cell r="DF535">
            <v>0</v>
          </cell>
          <cell r="DG535">
            <v>0</v>
          </cell>
          <cell r="DH535">
            <v>0</v>
          </cell>
        </row>
        <row r="536">
          <cell r="D536" t="str">
            <v>溫廸駿</v>
          </cell>
          <cell r="E536" t="str">
            <v>M290</v>
          </cell>
          <cell r="U536">
            <v>0</v>
          </cell>
          <cell r="W536">
            <v>18</v>
          </cell>
          <cell r="AB536">
            <v>0</v>
          </cell>
          <cell r="AC536">
            <v>0</v>
          </cell>
          <cell r="AH536">
            <v>0</v>
          </cell>
          <cell r="AP536">
            <v>6</v>
          </cell>
          <cell r="AZ536">
            <v>12</v>
          </cell>
          <cell r="BA536">
            <v>12</v>
          </cell>
          <cell r="BE536">
            <v>12</v>
          </cell>
          <cell r="BG536">
            <v>12</v>
          </cell>
          <cell r="DF536">
            <v>0</v>
          </cell>
          <cell r="DG536">
            <v>0</v>
          </cell>
          <cell r="DH536">
            <v>0</v>
          </cell>
        </row>
        <row r="537">
          <cell r="D537" t="str">
            <v>黃永發</v>
          </cell>
          <cell r="E537" t="str">
            <v>M293</v>
          </cell>
          <cell r="N537">
            <v>0</v>
          </cell>
          <cell r="O537">
            <v>0</v>
          </cell>
          <cell r="U537">
            <v>0</v>
          </cell>
          <cell r="AB537">
            <v>0</v>
          </cell>
          <cell r="AC537">
            <v>0</v>
          </cell>
          <cell r="AH537">
            <v>0</v>
          </cell>
          <cell r="AQ537">
            <v>18</v>
          </cell>
          <cell r="DF537">
            <v>0</v>
          </cell>
          <cell r="DG537">
            <v>0</v>
          </cell>
          <cell r="DH537">
            <v>0</v>
          </cell>
        </row>
        <row r="538">
          <cell r="D538" t="str">
            <v>區顯揚</v>
          </cell>
          <cell r="E538" t="str">
            <v>M294</v>
          </cell>
          <cell r="N538">
            <v>0</v>
          </cell>
          <cell r="O538">
            <v>0</v>
          </cell>
          <cell r="U538">
            <v>0</v>
          </cell>
          <cell r="AB538">
            <v>0</v>
          </cell>
          <cell r="AC538">
            <v>0</v>
          </cell>
          <cell r="AH538">
            <v>0</v>
          </cell>
          <cell r="AP538">
            <v>6</v>
          </cell>
          <cell r="BK538">
            <v>12</v>
          </cell>
          <cell r="BM538">
            <v>12</v>
          </cell>
          <cell r="BO538">
            <v>60</v>
          </cell>
          <cell r="BQ538">
            <v>27</v>
          </cell>
          <cell r="BR538">
            <v>36</v>
          </cell>
          <cell r="BS538">
            <v>54</v>
          </cell>
          <cell r="BT538">
            <v>30</v>
          </cell>
          <cell r="BU538">
            <v>24</v>
          </cell>
          <cell r="DF538">
            <v>0</v>
          </cell>
          <cell r="DG538">
            <v>0</v>
          </cell>
          <cell r="DH538">
            <v>0</v>
          </cell>
        </row>
        <row r="539">
          <cell r="D539" t="str">
            <v>吳嘉浩</v>
          </cell>
          <cell r="E539" t="str">
            <v>M296</v>
          </cell>
          <cell r="N539">
            <v>0</v>
          </cell>
          <cell r="O539">
            <v>0</v>
          </cell>
          <cell r="U539">
            <v>0</v>
          </cell>
          <cell r="AB539">
            <v>0</v>
          </cell>
          <cell r="AC539">
            <v>0</v>
          </cell>
          <cell r="AH539">
            <v>0</v>
          </cell>
          <cell r="AP539">
            <v>3</v>
          </cell>
          <cell r="DF539">
            <v>0</v>
          </cell>
          <cell r="DG539">
            <v>0</v>
          </cell>
          <cell r="DH539">
            <v>0</v>
          </cell>
        </row>
        <row r="540">
          <cell r="D540" t="str">
            <v>江梓健</v>
          </cell>
          <cell r="E540" t="str">
            <v>M297</v>
          </cell>
          <cell r="N540">
            <v>0</v>
          </cell>
          <cell r="O540">
            <v>0</v>
          </cell>
          <cell r="U540">
            <v>0</v>
          </cell>
          <cell r="AB540">
            <v>0</v>
          </cell>
          <cell r="AC540">
            <v>0</v>
          </cell>
          <cell r="AH540">
            <v>0</v>
          </cell>
          <cell r="AP540">
            <v>12</v>
          </cell>
          <cell r="DF540">
            <v>0</v>
          </cell>
          <cell r="DG540">
            <v>0</v>
          </cell>
          <cell r="DH540">
            <v>0</v>
          </cell>
        </row>
        <row r="541">
          <cell r="D541" t="str">
            <v>Martijn Van De Wiel</v>
          </cell>
          <cell r="E541" t="str">
            <v>M298</v>
          </cell>
          <cell r="F541">
            <v>24</v>
          </cell>
          <cell r="H541">
            <v>36</v>
          </cell>
          <cell r="N541">
            <v>0</v>
          </cell>
          <cell r="O541">
            <v>0</v>
          </cell>
          <cell r="U541">
            <v>0</v>
          </cell>
          <cell r="AB541">
            <v>0</v>
          </cell>
          <cell r="AC541">
            <v>0</v>
          </cell>
          <cell r="AF541">
            <v>36</v>
          </cell>
          <cell r="AH541">
            <v>36</v>
          </cell>
          <cell r="AI541">
            <v>36</v>
          </cell>
          <cell r="DF541">
            <v>0</v>
          </cell>
          <cell r="DG541">
            <v>0</v>
          </cell>
          <cell r="DH541">
            <v>0</v>
          </cell>
        </row>
        <row r="542">
          <cell r="D542" t="str">
            <v>Daniel Heimlicher</v>
          </cell>
          <cell r="E542" t="str">
            <v>M299</v>
          </cell>
          <cell r="N542">
            <v>0</v>
          </cell>
          <cell r="O542">
            <v>0</v>
          </cell>
          <cell r="U542">
            <v>0</v>
          </cell>
          <cell r="AB542">
            <v>0</v>
          </cell>
          <cell r="AC542">
            <v>0</v>
          </cell>
          <cell r="AF542">
            <v>36</v>
          </cell>
          <cell r="AH542">
            <v>36</v>
          </cell>
          <cell r="AI542">
            <v>36</v>
          </cell>
          <cell r="DF542">
            <v>0</v>
          </cell>
          <cell r="DG542">
            <v>0</v>
          </cell>
          <cell r="DH542">
            <v>0</v>
          </cell>
        </row>
        <row r="543">
          <cell r="D543" t="str">
            <v>Martin Sinclair</v>
          </cell>
          <cell r="E543" t="str">
            <v>M300</v>
          </cell>
          <cell r="H543">
            <v>6</v>
          </cell>
          <cell r="N543">
            <v>0</v>
          </cell>
          <cell r="O543">
            <v>0</v>
          </cell>
          <cell r="U543">
            <v>0</v>
          </cell>
          <cell r="AB543">
            <v>0</v>
          </cell>
          <cell r="AC543">
            <v>0</v>
          </cell>
          <cell r="AF543">
            <v>0</v>
          </cell>
          <cell r="AH543">
            <v>0</v>
          </cell>
          <cell r="DF543">
            <v>0</v>
          </cell>
          <cell r="DG543">
            <v>0</v>
          </cell>
          <cell r="DH543">
            <v>0</v>
          </cell>
        </row>
        <row r="544">
          <cell r="D544" t="str">
            <v>鄭應秋</v>
          </cell>
          <cell r="E544" t="str">
            <v>M301</v>
          </cell>
          <cell r="N544">
            <v>0</v>
          </cell>
          <cell r="O544">
            <v>0</v>
          </cell>
          <cell r="U544">
            <v>0</v>
          </cell>
          <cell r="AB544">
            <v>0</v>
          </cell>
          <cell r="AC544">
            <v>0</v>
          </cell>
          <cell r="AH544">
            <v>0</v>
          </cell>
          <cell r="AQ544">
            <v>18</v>
          </cell>
          <cell r="DF544">
            <v>0</v>
          </cell>
          <cell r="DG544">
            <v>0</v>
          </cell>
          <cell r="DH544">
            <v>0</v>
          </cell>
        </row>
        <row r="545">
          <cell r="D545" t="str">
            <v>蕭昌鴻</v>
          </cell>
          <cell r="E545" t="str">
            <v>M302</v>
          </cell>
          <cell r="N545">
            <v>0</v>
          </cell>
          <cell r="O545">
            <v>0</v>
          </cell>
          <cell r="U545">
            <v>0</v>
          </cell>
          <cell r="AB545">
            <v>0</v>
          </cell>
          <cell r="AC545">
            <v>0</v>
          </cell>
          <cell r="AH545">
            <v>0</v>
          </cell>
          <cell r="AQ545">
            <v>36</v>
          </cell>
          <cell r="AR545">
            <v>30</v>
          </cell>
          <cell r="AU545">
            <v>30</v>
          </cell>
          <cell r="AV545">
            <v>36</v>
          </cell>
          <cell r="AW545">
            <v>48</v>
          </cell>
          <cell r="AX545">
            <v>30</v>
          </cell>
          <cell r="AY545">
            <v>30</v>
          </cell>
          <cell r="AZ545">
            <v>18</v>
          </cell>
          <cell r="BA545">
            <v>60</v>
          </cell>
          <cell r="BK545">
            <v>18</v>
          </cell>
          <cell r="BM545">
            <v>18</v>
          </cell>
          <cell r="BR545">
            <v>36</v>
          </cell>
          <cell r="BS545">
            <v>24</v>
          </cell>
          <cell r="BZ545">
            <v>60</v>
          </cell>
          <cell r="CA545">
            <v>48</v>
          </cell>
          <cell r="CC545">
            <v>48</v>
          </cell>
          <cell r="CO545">
            <v>0</v>
          </cell>
          <cell r="DF545">
            <v>0</v>
          </cell>
          <cell r="DG545">
            <v>0</v>
          </cell>
          <cell r="DH545">
            <v>0</v>
          </cell>
        </row>
        <row r="546">
          <cell r="D546" t="str">
            <v>陳祟富</v>
          </cell>
          <cell r="E546" t="str">
            <v>M305</v>
          </cell>
          <cell r="N546">
            <v>0</v>
          </cell>
          <cell r="O546">
            <v>0</v>
          </cell>
          <cell r="U546">
            <v>0</v>
          </cell>
          <cell r="AB546">
            <v>0</v>
          </cell>
          <cell r="AC546">
            <v>0</v>
          </cell>
          <cell r="AH546">
            <v>0</v>
          </cell>
          <cell r="AQ546">
            <v>18</v>
          </cell>
          <cell r="DF546">
            <v>0</v>
          </cell>
          <cell r="DG546">
            <v>0</v>
          </cell>
          <cell r="DH546">
            <v>0</v>
          </cell>
        </row>
        <row r="547">
          <cell r="D547" t="str">
            <v>葉震世</v>
          </cell>
          <cell r="E547" t="str">
            <v>M306</v>
          </cell>
          <cell r="N547">
            <v>0</v>
          </cell>
          <cell r="O547">
            <v>0</v>
          </cell>
          <cell r="U547">
            <v>0</v>
          </cell>
          <cell r="AB547">
            <v>0</v>
          </cell>
          <cell r="AC547">
            <v>0</v>
          </cell>
          <cell r="AH547">
            <v>0</v>
          </cell>
          <cell r="AQ547">
            <v>18</v>
          </cell>
          <cell r="DF547">
            <v>0</v>
          </cell>
          <cell r="DG547">
            <v>0</v>
          </cell>
          <cell r="DH547">
            <v>0</v>
          </cell>
        </row>
        <row r="548">
          <cell r="D548" t="str">
            <v>周曉光</v>
          </cell>
          <cell r="E548" t="str">
            <v>M307</v>
          </cell>
          <cell r="I548">
            <v>12</v>
          </cell>
          <cell r="N548">
            <v>0</v>
          </cell>
          <cell r="O548">
            <v>0</v>
          </cell>
          <cell r="U548">
            <v>0</v>
          </cell>
          <cell r="AB548">
            <v>0</v>
          </cell>
          <cell r="AC548">
            <v>0</v>
          </cell>
          <cell r="AH548">
            <v>0</v>
          </cell>
          <cell r="AQ548">
            <v>42</v>
          </cell>
          <cell r="AS548">
            <v>18</v>
          </cell>
          <cell r="AU548">
            <v>18</v>
          </cell>
          <cell r="AV548">
            <v>12</v>
          </cell>
          <cell r="AW548">
            <v>18</v>
          </cell>
          <cell r="AY548">
            <v>12</v>
          </cell>
          <cell r="AZ548">
            <v>15</v>
          </cell>
          <cell r="BA548">
            <v>27</v>
          </cell>
          <cell r="DF548">
            <v>0</v>
          </cell>
          <cell r="DG548">
            <v>0</v>
          </cell>
          <cell r="DH548">
            <v>0</v>
          </cell>
        </row>
        <row r="549">
          <cell r="D549" t="str">
            <v>莫志成</v>
          </cell>
          <cell r="E549" t="str">
            <v>M308</v>
          </cell>
          <cell r="R549">
            <v>18</v>
          </cell>
          <cell r="U549">
            <v>18</v>
          </cell>
          <cell r="V549">
            <v>18</v>
          </cell>
          <cell r="AB549">
            <v>0</v>
          </cell>
          <cell r="AC549">
            <v>0</v>
          </cell>
          <cell r="AH549">
            <v>0</v>
          </cell>
          <cell r="AQ549">
            <v>30</v>
          </cell>
          <cell r="DF549">
            <v>0</v>
          </cell>
          <cell r="DG549">
            <v>0</v>
          </cell>
          <cell r="DH549">
            <v>0</v>
          </cell>
        </row>
        <row r="550">
          <cell r="D550" t="str">
            <v>黃德賢</v>
          </cell>
          <cell r="E550" t="str">
            <v>M309</v>
          </cell>
          <cell r="N550">
            <v>0</v>
          </cell>
          <cell r="O550">
            <v>0</v>
          </cell>
          <cell r="U550">
            <v>0</v>
          </cell>
          <cell r="AB550">
            <v>0</v>
          </cell>
          <cell r="AC550">
            <v>0</v>
          </cell>
          <cell r="AH550">
            <v>0</v>
          </cell>
          <cell r="AQ550">
            <v>18</v>
          </cell>
          <cell r="AR550">
            <v>12</v>
          </cell>
          <cell r="AS550">
            <v>27</v>
          </cell>
          <cell r="AT550">
            <v>30</v>
          </cell>
          <cell r="AU550">
            <v>57</v>
          </cell>
          <cell r="AX550">
            <v>9</v>
          </cell>
          <cell r="BA550">
            <v>9</v>
          </cell>
          <cell r="BN550">
            <v>24</v>
          </cell>
          <cell r="BO550">
            <v>36</v>
          </cell>
          <cell r="DF550">
            <v>0</v>
          </cell>
          <cell r="DG550">
            <v>0</v>
          </cell>
          <cell r="DH550">
            <v>0</v>
          </cell>
        </row>
        <row r="551">
          <cell r="D551" t="str">
            <v>張煜俊</v>
          </cell>
          <cell r="E551" t="str">
            <v>M310</v>
          </cell>
          <cell r="N551">
            <v>0</v>
          </cell>
          <cell r="O551">
            <v>0</v>
          </cell>
          <cell r="U551">
            <v>0</v>
          </cell>
          <cell r="AB551">
            <v>0</v>
          </cell>
          <cell r="AC551">
            <v>0</v>
          </cell>
          <cell r="AH551">
            <v>0</v>
          </cell>
          <cell r="AQ551">
            <v>18</v>
          </cell>
          <cell r="AR551">
            <v>12</v>
          </cell>
          <cell r="AS551">
            <v>27</v>
          </cell>
          <cell r="AT551">
            <v>30</v>
          </cell>
          <cell r="AU551">
            <v>57</v>
          </cell>
          <cell r="AY551">
            <v>18</v>
          </cell>
          <cell r="AZ551">
            <v>12</v>
          </cell>
          <cell r="BA551">
            <v>30</v>
          </cell>
          <cell r="BB551">
            <v>18</v>
          </cell>
          <cell r="BD551">
            <v>9</v>
          </cell>
          <cell r="BG551">
            <v>9</v>
          </cell>
          <cell r="BI551">
            <v>18</v>
          </cell>
          <cell r="BJ551">
            <v>18</v>
          </cell>
          <cell r="BK551">
            <v>9</v>
          </cell>
          <cell r="BM551">
            <v>27</v>
          </cell>
          <cell r="BN551">
            <v>24</v>
          </cell>
          <cell r="BO551">
            <v>36</v>
          </cell>
          <cell r="BQ551">
            <v>18</v>
          </cell>
          <cell r="BR551">
            <v>24</v>
          </cell>
          <cell r="BU551">
            <v>6</v>
          </cell>
          <cell r="DF551">
            <v>0</v>
          </cell>
          <cell r="DG551">
            <v>0</v>
          </cell>
          <cell r="DH551">
            <v>0</v>
          </cell>
        </row>
        <row r="552">
          <cell r="D552" t="str">
            <v>黃偉烽</v>
          </cell>
          <cell r="E552" t="str">
            <v>M313</v>
          </cell>
          <cell r="N552">
            <v>0</v>
          </cell>
          <cell r="O552">
            <v>0</v>
          </cell>
          <cell r="U552">
            <v>0</v>
          </cell>
          <cell r="AB552">
            <v>0</v>
          </cell>
          <cell r="AC552">
            <v>0</v>
          </cell>
          <cell r="AH552">
            <v>0</v>
          </cell>
          <cell r="AR552">
            <v>9</v>
          </cell>
          <cell r="AS552">
            <v>3</v>
          </cell>
          <cell r="AU552">
            <v>12</v>
          </cell>
          <cell r="AY552">
            <v>3</v>
          </cell>
          <cell r="BA552">
            <v>3</v>
          </cell>
          <cell r="DF552">
            <v>0</v>
          </cell>
          <cell r="DG552">
            <v>0</v>
          </cell>
          <cell r="DH552">
            <v>0</v>
          </cell>
        </row>
        <row r="553">
          <cell r="D553" t="str">
            <v>張浩俊</v>
          </cell>
          <cell r="E553" t="str">
            <v>M314</v>
          </cell>
          <cell r="N553">
            <v>0</v>
          </cell>
          <cell r="O553">
            <v>0</v>
          </cell>
          <cell r="U553">
            <v>0</v>
          </cell>
          <cell r="AB553">
            <v>0</v>
          </cell>
          <cell r="AC553">
            <v>0</v>
          </cell>
          <cell r="AH553">
            <v>0</v>
          </cell>
          <cell r="AR553">
            <v>9</v>
          </cell>
          <cell r="AU553">
            <v>9</v>
          </cell>
          <cell r="AW553">
            <v>30</v>
          </cell>
          <cell r="AX553">
            <v>9</v>
          </cell>
          <cell r="AY553">
            <v>18</v>
          </cell>
          <cell r="AZ553">
            <v>12</v>
          </cell>
          <cell r="BA553">
            <v>30</v>
          </cell>
          <cell r="BK553">
            <v>3</v>
          </cell>
          <cell r="BM553">
            <v>3</v>
          </cell>
          <cell r="BQ553">
            <v>18</v>
          </cell>
          <cell r="BR553">
            <v>24</v>
          </cell>
          <cell r="BU553">
            <v>6</v>
          </cell>
          <cell r="BW553">
            <v>24</v>
          </cell>
          <cell r="DF553">
            <v>0</v>
          </cell>
          <cell r="DG553">
            <v>0</v>
          </cell>
          <cell r="DH553">
            <v>0</v>
          </cell>
        </row>
        <row r="554">
          <cell r="D554" t="str">
            <v>詹錦輝</v>
          </cell>
          <cell r="E554" t="str">
            <v>M316</v>
          </cell>
          <cell r="N554">
            <v>0</v>
          </cell>
          <cell r="O554">
            <v>0</v>
          </cell>
          <cell r="U554">
            <v>0</v>
          </cell>
          <cell r="AB554">
            <v>0</v>
          </cell>
          <cell r="AC554">
            <v>0</v>
          </cell>
          <cell r="AH554">
            <v>0</v>
          </cell>
          <cell r="AR554">
            <v>9</v>
          </cell>
          <cell r="AS554">
            <v>3</v>
          </cell>
          <cell r="AT554">
            <v>12</v>
          </cell>
          <cell r="AU554">
            <v>21</v>
          </cell>
          <cell r="AV554">
            <v>12</v>
          </cell>
          <cell r="AW554">
            <v>18</v>
          </cell>
          <cell r="AY554">
            <v>9</v>
          </cell>
          <cell r="AZ554">
            <v>12</v>
          </cell>
          <cell r="BA554">
            <v>21</v>
          </cell>
          <cell r="BE554">
            <v>3</v>
          </cell>
          <cell r="BG554">
            <v>3</v>
          </cell>
          <cell r="BK554">
            <v>6</v>
          </cell>
          <cell r="BM554">
            <v>6</v>
          </cell>
          <cell r="DF554">
            <v>0</v>
          </cell>
          <cell r="DG554">
            <v>0</v>
          </cell>
          <cell r="DH554">
            <v>0</v>
          </cell>
        </row>
        <row r="555">
          <cell r="D555" t="str">
            <v>蔡昂呈</v>
          </cell>
          <cell r="E555" t="str">
            <v>M317</v>
          </cell>
          <cell r="N555">
            <v>0</v>
          </cell>
          <cell r="O555">
            <v>0</v>
          </cell>
          <cell r="U555">
            <v>0</v>
          </cell>
          <cell r="AB555">
            <v>0</v>
          </cell>
          <cell r="AC555">
            <v>0</v>
          </cell>
          <cell r="AH555">
            <v>0</v>
          </cell>
          <cell r="AR555">
            <v>9</v>
          </cell>
          <cell r="AU555">
            <v>9</v>
          </cell>
          <cell r="DF555">
            <v>0</v>
          </cell>
          <cell r="DG555">
            <v>0</v>
          </cell>
          <cell r="DH555">
            <v>0</v>
          </cell>
        </row>
        <row r="556">
          <cell r="D556" t="str">
            <v>麥浩烽</v>
          </cell>
          <cell r="E556" t="str">
            <v>M318</v>
          </cell>
          <cell r="N556">
            <v>0</v>
          </cell>
          <cell r="O556">
            <v>0</v>
          </cell>
          <cell r="U556">
            <v>0</v>
          </cell>
          <cell r="AB556">
            <v>0</v>
          </cell>
          <cell r="AC556">
            <v>0</v>
          </cell>
          <cell r="AH556">
            <v>0</v>
          </cell>
          <cell r="AR556">
            <v>3</v>
          </cell>
          <cell r="AU556">
            <v>3</v>
          </cell>
          <cell r="BK556">
            <v>3</v>
          </cell>
          <cell r="BM556">
            <v>3</v>
          </cell>
          <cell r="DF556">
            <v>0</v>
          </cell>
          <cell r="DG556">
            <v>0</v>
          </cell>
          <cell r="DH556">
            <v>0</v>
          </cell>
        </row>
        <row r="557">
          <cell r="D557" t="str">
            <v>黎啟彥</v>
          </cell>
          <cell r="E557" t="str">
            <v>M319</v>
          </cell>
          <cell r="N557">
            <v>0</v>
          </cell>
          <cell r="O557">
            <v>0</v>
          </cell>
          <cell r="U557">
            <v>0</v>
          </cell>
          <cell r="AB557">
            <v>0</v>
          </cell>
          <cell r="AC557">
            <v>0</v>
          </cell>
          <cell r="AH557">
            <v>0</v>
          </cell>
          <cell r="AR557">
            <v>9</v>
          </cell>
          <cell r="AU557">
            <v>9</v>
          </cell>
          <cell r="DF557">
            <v>0</v>
          </cell>
          <cell r="DG557">
            <v>0</v>
          </cell>
          <cell r="DH557">
            <v>0</v>
          </cell>
        </row>
        <row r="558">
          <cell r="D558" t="str">
            <v>張兆熹</v>
          </cell>
          <cell r="E558" t="str">
            <v>M320</v>
          </cell>
          <cell r="N558">
            <v>0</v>
          </cell>
          <cell r="O558">
            <v>0</v>
          </cell>
          <cell r="U558">
            <v>0</v>
          </cell>
          <cell r="AB558">
            <v>0</v>
          </cell>
          <cell r="AC558">
            <v>0</v>
          </cell>
          <cell r="AH558">
            <v>0</v>
          </cell>
          <cell r="AR558">
            <v>3</v>
          </cell>
          <cell r="AU558">
            <v>3</v>
          </cell>
          <cell r="DF558">
            <v>0</v>
          </cell>
          <cell r="DG558">
            <v>0</v>
          </cell>
          <cell r="DH558">
            <v>0</v>
          </cell>
        </row>
        <row r="559">
          <cell r="D559" t="str">
            <v>周卓倫</v>
          </cell>
          <cell r="E559" t="str">
            <v>M322</v>
          </cell>
          <cell r="H559">
            <v>12</v>
          </cell>
          <cell r="L559">
            <v>18</v>
          </cell>
          <cell r="N559">
            <v>18</v>
          </cell>
          <cell r="O559">
            <v>18</v>
          </cell>
          <cell r="U559">
            <v>0</v>
          </cell>
          <cell r="AB559">
            <v>0</v>
          </cell>
          <cell r="AC559">
            <v>0</v>
          </cell>
          <cell r="AH559">
            <v>0</v>
          </cell>
          <cell r="AX559">
            <v>21</v>
          </cell>
          <cell r="BA559">
            <v>21</v>
          </cell>
          <cell r="BE559">
            <v>12</v>
          </cell>
          <cell r="BG559">
            <v>12</v>
          </cell>
          <cell r="DF559">
            <v>0</v>
          </cell>
          <cell r="DG559">
            <v>0</v>
          </cell>
          <cell r="DH559">
            <v>0</v>
          </cell>
        </row>
        <row r="560">
          <cell r="D560" t="str">
            <v>Nicolas Miribel</v>
          </cell>
          <cell r="E560" t="str">
            <v>M324</v>
          </cell>
          <cell r="N560">
            <v>0</v>
          </cell>
          <cell r="O560">
            <v>0</v>
          </cell>
          <cell r="U560">
            <v>0</v>
          </cell>
          <cell r="AB560">
            <v>0</v>
          </cell>
          <cell r="AC560">
            <v>0</v>
          </cell>
          <cell r="AH560">
            <v>0</v>
          </cell>
          <cell r="AW560">
            <v>54</v>
          </cell>
          <cell r="BC560">
            <v>48</v>
          </cell>
          <cell r="BE560">
            <v>21</v>
          </cell>
          <cell r="BF560">
            <v>21</v>
          </cell>
          <cell r="BG560">
            <v>42</v>
          </cell>
          <cell r="BH560">
            <v>36</v>
          </cell>
          <cell r="DF560">
            <v>0</v>
          </cell>
          <cell r="DG560">
            <v>0</v>
          </cell>
          <cell r="DH560">
            <v>0</v>
          </cell>
        </row>
        <row r="561">
          <cell r="D561" t="str">
            <v>Stefan Klindwort</v>
          </cell>
          <cell r="E561" t="str">
            <v>M325</v>
          </cell>
          <cell r="N561">
            <v>0</v>
          </cell>
          <cell r="O561">
            <v>0</v>
          </cell>
          <cell r="U561">
            <v>0</v>
          </cell>
          <cell r="AB561">
            <v>0</v>
          </cell>
          <cell r="AC561">
            <v>0</v>
          </cell>
          <cell r="AH561">
            <v>0</v>
          </cell>
          <cell r="AW561">
            <v>54</v>
          </cell>
          <cell r="DF561">
            <v>0</v>
          </cell>
          <cell r="DG561">
            <v>0</v>
          </cell>
          <cell r="DH561">
            <v>0</v>
          </cell>
        </row>
        <row r="562">
          <cell r="D562" t="str">
            <v>陳仲賢</v>
          </cell>
          <cell r="E562" t="str">
            <v>M326</v>
          </cell>
          <cell r="N562">
            <v>0</v>
          </cell>
          <cell r="O562">
            <v>0</v>
          </cell>
          <cell r="U562">
            <v>0</v>
          </cell>
          <cell r="AB562">
            <v>0</v>
          </cell>
          <cell r="AC562">
            <v>0</v>
          </cell>
          <cell r="AH562">
            <v>0</v>
          </cell>
          <cell r="AS562">
            <v>21</v>
          </cell>
          <cell r="AU562">
            <v>21</v>
          </cell>
          <cell r="AW562">
            <v>36</v>
          </cell>
          <cell r="DF562">
            <v>0</v>
          </cell>
          <cell r="DG562">
            <v>0</v>
          </cell>
          <cell r="DH562">
            <v>0</v>
          </cell>
        </row>
        <row r="563">
          <cell r="D563" t="str">
            <v>劉卓恆</v>
          </cell>
          <cell r="E563" t="str">
            <v>M327</v>
          </cell>
          <cell r="N563">
            <v>0</v>
          </cell>
          <cell r="O563">
            <v>0</v>
          </cell>
          <cell r="U563">
            <v>0</v>
          </cell>
          <cell r="AB563">
            <v>0</v>
          </cell>
          <cell r="AC563">
            <v>0</v>
          </cell>
          <cell r="AH563">
            <v>0</v>
          </cell>
          <cell r="AS563">
            <v>18</v>
          </cell>
          <cell r="AU563">
            <v>18</v>
          </cell>
          <cell r="AW563">
            <v>18</v>
          </cell>
          <cell r="AY563">
            <v>12</v>
          </cell>
          <cell r="AZ563">
            <v>15</v>
          </cell>
          <cell r="BA563">
            <v>27</v>
          </cell>
          <cell r="BC563">
            <v>24</v>
          </cell>
          <cell r="BK563">
            <v>9</v>
          </cell>
          <cell r="BM563">
            <v>9</v>
          </cell>
          <cell r="BQ563">
            <v>15</v>
          </cell>
          <cell r="DF563">
            <v>0</v>
          </cell>
          <cell r="DG563">
            <v>0</v>
          </cell>
          <cell r="DH563">
            <v>0</v>
          </cell>
        </row>
        <row r="564">
          <cell r="D564" t="str">
            <v>謝國敬</v>
          </cell>
          <cell r="E564" t="str">
            <v>M328</v>
          </cell>
          <cell r="N564">
            <v>0</v>
          </cell>
          <cell r="O564">
            <v>0</v>
          </cell>
          <cell r="U564">
            <v>0</v>
          </cell>
          <cell r="AB564">
            <v>0</v>
          </cell>
          <cell r="AC564">
            <v>0</v>
          </cell>
          <cell r="AH564">
            <v>0</v>
          </cell>
          <cell r="AR564">
            <v>9</v>
          </cell>
          <cell r="AT564">
            <v>12</v>
          </cell>
          <cell r="AU564">
            <v>21</v>
          </cell>
          <cell r="AV564">
            <v>12</v>
          </cell>
          <cell r="AX564">
            <v>12</v>
          </cell>
          <cell r="BA564">
            <v>12</v>
          </cell>
          <cell r="DF564">
            <v>0</v>
          </cell>
          <cell r="DG564">
            <v>0</v>
          </cell>
          <cell r="DH564">
            <v>0</v>
          </cell>
        </row>
        <row r="565">
          <cell r="D565" t="str">
            <v>黃志賢</v>
          </cell>
          <cell r="E565" t="str">
            <v>M329</v>
          </cell>
          <cell r="N565">
            <v>0</v>
          </cell>
          <cell r="O565">
            <v>0</v>
          </cell>
          <cell r="U565">
            <v>0</v>
          </cell>
          <cell r="AB565">
            <v>0</v>
          </cell>
          <cell r="AC565">
            <v>0</v>
          </cell>
          <cell r="AH565">
            <v>0</v>
          </cell>
          <cell r="AX565">
            <v>9</v>
          </cell>
          <cell r="AY565">
            <v>12</v>
          </cell>
          <cell r="BA565">
            <v>21</v>
          </cell>
          <cell r="DF565">
            <v>0</v>
          </cell>
          <cell r="DG565">
            <v>0</v>
          </cell>
          <cell r="DH565">
            <v>0</v>
          </cell>
        </row>
        <row r="566">
          <cell r="D566" t="str">
            <v>曹杏添</v>
          </cell>
          <cell r="E566" t="str">
            <v>M334</v>
          </cell>
          <cell r="N566">
            <v>0</v>
          </cell>
          <cell r="O566">
            <v>0</v>
          </cell>
          <cell r="U566">
            <v>0</v>
          </cell>
          <cell r="AB566">
            <v>0</v>
          </cell>
          <cell r="AC566">
            <v>0</v>
          </cell>
          <cell r="AH566">
            <v>0</v>
          </cell>
          <cell r="AX566">
            <v>3</v>
          </cell>
          <cell r="BA566">
            <v>3</v>
          </cell>
          <cell r="BD566">
            <v>9</v>
          </cell>
          <cell r="BE566">
            <v>9</v>
          </cell>
          <cell r="BG566">
            <v>18</v>
          </cell>
          <cell r="BH566">
            <v>12</v>
          </cell>
          <cell r="BJ566">
            <v>9</v>
          </cell>
          <cell r="BM566">
            <v>9</v>
          </cell>
          <cell r="BY566">
            <v>3</v>
          </cell>
          <cell r="CA566">
            <v>0</v>
          </cell>
          <cell r="CC566">
            <v>0</v>
          </cell>
          <cell r="DF566">
            <v>0</v>
          </cell>
          <cell r="DG566">
            <v>0</v>
          </cell>
          <cell r="DH566">
            <v>0</v>
          </cell>
        </row>
        <row r="567">
          <cell r="D567" t="str">
            <v>黃卓謙</v>
          </cell>
          <cell r="E567" t="str">
            <v>M335</v>
          </cell>
          <cell r="N567">
            <v>0</v>
          </cell>
          <cell r="O567">
            <v>0</v>
          </cell>
          <cell r="U567">
            <v>0</v>
          </cell>
          <cell r="AB567">
            <v>0</v>
          </cell>
          <cell r="AC567">
            <v>0</v>
          </cell>
          <cell r="AH567">
            <v>0</v>
          </cell>
          <cell r="AX567">
            <v>3</v>
          </cell>
          <cell r="BA567">
            <v>3</v>
          </cell>
          <cell r="BD567">
            <v>9</v>
          </cell>
          <cell r="BE567">
            <v>9</v>
          </cell>
          <cell r="BG567">
            <v>18</v>
          </cell>
          <cell r="BH567">
            <v>12</v>
          </cell>
          <cell r="BJ567">
            <v>9</v>
          </cell>
          <cell r="BM567">
            <v>9</v>
          </cell>
          <cell r="BZ567">
            <v>3</v>
          </cell>
          <cell r="DF567">
            <v>0</v>
          </cell>
          <cell r="DG567">
            <v>0</v>
          </cell>
          <cell r="DH567">
            <v>0</v>
          </cell>
        </row>
        <row r="568">
          <cell r="D568" t="str">
            <v>陳志威</v>
          </cell>
          <cell r="E568" t="str">
            <v>M338</v>
          </cell>
          <cell r="N568">
            <v>0</v>
          </cell>
          <cell r="O568">
            <v>0</v>
          </cell>
          <cell r="U568">
            <v>0</v>
          </cell>
          <cell r="AB568">
            <v>0</v>
          </cell>
          <cell r="AC568">
            <v>0</v>
          </cell>
          <cell r="AH568">
            <v>0</v>
          </cell>
          <cell r="AY568">
            <v>9</v>
          </cell>
          <cell r="AZ568">
            <v>18</v>
          </cell>
          <cell r="BA568">
            <v>27</v>
          </cell>
          <cell r="BN568">
            <v>54</v>
          </cell>
          <cell r="BO568">
            <v>42</v>
          </cell>
          <cell r="BQ568">
            <v>36</v>
          </cell>
          <cell r="DF568">
            <v>0</v>
          </cell>
          <cell r="DG568">
            <v>0</v>
          </cell>
          <cell r="DH568">
            <v>0</v>
          </cell>
        </row>
        <row r="569">
          <cell r="D569" t="str">
            <v>李鎮傑</v>
          </cell>
          <cell r="E569" t="str">
            <v>M339</v>
          </cell>
          <cell r="N569">
            <v>0</v>
          </cell>
          <cell r="O569">
            <v>0</v>
          </cell>
          <cell r="U569">
            <v>0</v>
          </cell>
          <cell r="AB569">
            <v>0</v>
          </cell>
          <cell r="AC569">
            <v>0</v>
          </cell>
          <cell r="AH569">
            <v>0</v>
          </cell>
          <cell r="AY569">
            <v>12</v>
          </cell>
          <cell r="BA569">
            <v>12</v>
          </cell>
          <cell r="BB569">
            <v>12</v>
          </cell>
          <cell r="BC569">
            <v>24</v>
          </cell>
          <cell r="BD569">
            <v>12</v>
          </cell>
          <cell r="BG569">
            <v>12</v>
          </cell>
          <cell r="BH569">
            <v>18</v>
          </cell>
          <cell r="BY569">
            <v>3</v>
          </cell>
          <cell r="BZ569">
            <v>24</v>
          </cell>
          <cell r="DF569">
            <v>0</v>
          </cell>
          <cell r="DG569">
            <v>0</v>
          </cell>
          <cell r="DH569">
            <v>0</v>
          </cell>
        </row>
        <row r="570">
          <cell r="D570" t="str">
            <v>李銘沖</v>
          </cell>
          <cell r="E570" t="str">
            <v>M340</v>
          </cell>
          <cell r="N570">
            <v>0</v>
          </cell>
          <cell r="O570">
            <v>0</v>
          </cell>
          <cell r="U570">
            <v>0</v>
          </cell>
          <cell r="AB570">
            <v>0</v>
          </cell>
          <cell r="AC570">
            <v>0</v>
          </cell>
          <cell r="AH570">
            <v>0</v>
          </cell>
          <cell r="AY570">
            <v>3</v>
          </cell>
          <cell r="BA570">
            <v>3</v>
          </cell>
          <cell r="BB570">
            <v>0</v>
          </cell>
          <cell r="BD570">
            <v>9</v>
          </cell>
          <cell r="BG570">
            <v>9</v>
          </cell>
          <cell r="DF570">
            <v>0</v>
          </cell>
          <cell r="DG570">
            <v>0</v>
          </cell>
          <cell r="DH570">
            <v>0</v>
          </cell>
        </row>
        <row r="571">
          <cell r="D571" t="str">
            <v>鍾振成</v>
          </cell>
          <cell r="E571" t="str">
            <v>M341</v>
          </cell>
          <cell r="N571">
            <v>0</v>
          </cell>
          <cell r="O571">
            <v>0</v>
          </cell>
          <cell r="U571">
            <v>0</v>
          </cell>
          <cell r="AB571">
            <v>0</v>
          </cell>
          <cell r="AC571">
            <v>0</v>
          </cell>
          <cell r="AH571">
            <v>0</v>
          </cell>
          <cell r="AY571">
            <v>3</v>
          </cell>
          <cell r="BA571">
            <v>3</v>
          </cell>
          <cell r="BB571">
            <v>0</v>
          </cell>
          <cell r="BD571">
            <v>9</v>
          </cell>
          <cell r="BE571">
            <v>3</v>
          </cell>
          <cell r="BG571">
            <v>12</v>
          </cell>
          <cell r="DF571">
            <v>0</v>
          </cell>
          <cell r="DG571">
            <v>0</v>
          </cell>
          <cell r="DH571">
            <v>0</v>
          </cell>
        </row>
        <row r="572">
          <cell r="D572" t="str">
            <v>伍鍵邦</v>
          </cell>
          <cell r="E572" t="str">
            <v>M343</v>
          </cell>
          <cell r="N572">
            <v>0</v>
          </cell>
          <cell r="O572">
            <v>0</v>
          </cell>
          <cell r="U572">
            <v>0</v>
          </cell>
          <cell r="AB572">
            <v>0</v>
          </cell>
          <cell r="AC572">
            <v>0</v>
          </cell>
          <cell r="AH572">
            <v>0</v>
          </cell>
          <cell r="AY572">
            <v>3</v>
          </cell>
          <cell r="BA572">
            <v>3</v>
          </cell>
          <cell r="BE572">
            <v>18</v>
          </cell>
          <cell r="BG572">
            <v>18</v>
          </cell>
          <cell r="BH572">
            <v>48</v>
          </cell>
          <cell r="BI572">
            <v>24</v>
          </cell>
          <cell r="BJ572">
            <v>21</v>
          </cell>
          <cell r="BK572">
            <v>21</v>
          </cell>
          <cell r="BM572">
            <v>42</v>
          </cell>
          <cell r="BN572">
            <v>24</v>
          </cell>
          <cell r="DF572">
            <v>0</v>
          </cell>
          <cell r="DG572">
            <v>0</v>
          </cell>
          <cell r="DH572">
            <v>0</v>
          </cell>
        </row>
        <row r="573">
          <cell r="D573" t="str">
            <v>黃達寅</v>
          </cell>
          <cell r="E573" t="str">
            <v>M344</v>
          </cell>
          <cell r="N573">
            <v>0</v>
          </cell>
          <cell r="O573">
            <v>0</v>
          </cell>
          <cell r="U573">
            <v>0</v>
          </cell>
          <cell r="AB573">
            <v>0</v>
          </cell>
          <cell r="AC573">
            <v>0</v>
          </cell>
          <cell r="AH573">
            <v>0</v>
          </cell>
          <cell r="AY573">
            <v>3</v>
          </cell>
          <cell r="BA573">
            <v>3</v>
          </cell>
          <cell r="BD573">
            <v>12</v>
          </cell>
          <cell r="BG573">
            <v>12</v>
          </cell>
          <cell r="DF573">
            <v>0</v>
          </cell>
          <cell r="DG573">
            <v>0</v>
          </cell>
          <cell r="DH573">
            <v>0</v>
          </cell>
        </row>
        <row r="574">
          <cell r="D574" t="str">
            <v>林肇琦</v>
          </cell>
          <cell r="E574" t="str">
            <v>M345</v>
          </cell>
          <cell r="N574">
            <v>0</v>
          </cell>
          <cell r="O574">
            <v>0</v>
          </cell>
          <cell r="U574">
            <v>0</v>
          </cell>
          <cell r="AB574">
            <v>0</v>
          </cell>
          <cell r="AC574">
            <v>0</v>
          </cell>
          <cell r="AH574">
            <v>0</v>
          </cell>
          <cell r="AY574">
            <v>3</v>
          </cell>
          <cell r="BA574">
            <v>3</v>
          </cell>
          <cell r="BN574">
            <v>18</v>
          </cell>
          <cell r="BO574">
            <v>42</v>
          </cell>
          <cell r="BS574">
            <v>24</v>
          </cell>
          <cell r="DF574">
            <v>0</v>
          </cell>
          <cell r="DG574">
            <v>0</v>
          </cell>
          <cell r="DH574">
            <v>0</v>
          </cell>
        </row>
        <row r="575">
          <cell r="D575" t="str">
            <v>李偉邦</v>
          </cell>
          <cell r="E575" t="str">
            <v>M346</v>
          </cell>
          <cell r="N575">
            <v>0</v>
          </cell>
          <cell r="O575">
            <v>0</v>
          </cell>
          <cell r="U575">
            <v>0</v>
          </cell>
          <cell r="AB575">
            <v>0</v>
          </cell>
          <cell r="AC575">
            <v>0</v>
          </cell>
          <cell r="AH575">
            <v>0</v>
          </cell>
          <cell r="AY575">
            <v>3</v>
          </cell>
          <cell r="AZ575">
            <v>3</v>
          </cell>
          <cell r="BA575">
            <v>6</v>
          </cell>
          <cell r="BC575">
            <v>18</v>
          </cell>
          <cell r="BD575">
            <v>18</v>
          </cell>
          <cell r="BF575">
            <v>12</v>
          </cell>
          <cell r="BG575">
            <v>30</v>
          </cell>
          <cell r="BJ575">
            <v>9</v>
          </cell>
          <cell r="BK575">
            <v>12</v>
          </cell>
          <cell r="BL575">
            <v>18</v>
          </cell>
          <cell r="BM575">
            <v>30</v>
          </cell>
          <cell r="BN575">
            <v>24</v>
          </cell>
          <cell r="BO575">
            <v>24</v>
          </cell>
          <cell r="BQ575">
            <v>18</v>
          </cell>
          <cell r="BW575">
            <v>3</v>
          </cell>
          <cell r="BY575">
            <v>27</v>
          </cell>
          <cell r="BZ575">
            <v>18</v>
          </cell>
          <cell r="CB575">
            <v>0</v>
          </cell>
          <cell r="CC575">
            <v>0</v>
          </cell>
          <cell r="CG575">
            <v>0</v>
          </cell>
          <cell r="CH575">
            <v>0</v>
          </cell>
          <cell r="DF575">
            <v>0</v>
          </cell>
          <cell r="DG575">
            <v>0</v>
          </cell>
          <cell r="DH575">
            <v>0</v>
          </cell>
        </row>
        <row r="576">
          <cell r="D576" t="str">
            <v>歐陽兆昕</v>
          </cell>
          <cell r="E576" t="str">
            <v>M347</v>
          </cell>
          <cell r="N576">
            <v>0</v>
          </cell>
          <cell r="O576">
            <v>0</v>
          </cell>
          <cell r="U576">
            <v>0</v>
          </cell>
          <cell r="AB576">
            <v>0</v>
          </cell>
          <cell r="AC576">
            <v>0</v>
          </cell>
          <cell r="AH576">
            <v>0</v>
          </cell>
          <cell r="AY576">
            <v>3</v>
          </cell>
          <cell r="AZ576">
            <v>3</v>
          </cell>
          <cell r="BA576">
            <v>6</v>
          </cell>
          <cell r="BC576">
            <v>18</v>
          </cell>
          <cell r="BD576">
            <v>18</v>
          </cell>
          <cell r="BE576">
            <v>9</v>
          </cell>
          <cell r="BF576">
            <v>12</v>
          </cell>
          <cell r="BG576">
            <v>30</v>
          </cell>
          <cell r="BJ576">
            <v>9</v>
          </cell>
          <cell r="BK576">
            <v>12</v>
          </cell>
          <cell r="BL576">
            <v>18</v>
          </cell>
          <cell r="BM576">
            <v>30</v>
          </cell>
          <cell r="BN576">
            <v>24</v>
          </cell>
          <cell r="BO576">
            <v>24</v>
          </cell>
          <cell r="BQ576">
            <v>18</v>
          </cell>
          <cell r="BW576">
            <v>3</v>
          </cell>
          <cell r="BY576">
            <v>27</v>
          </cell>
          <cell r="BZ576">
            <v>18</v>
          </cell>
          <cell r="CB576">
            <v>0</v>
          </cell>
          <cell r="CC576">
            <v>0</v>
          </cell>
          <cell r="CG576">
            <v>0</v>
          </cell>
          <cell r="CH576">
            <v>0</v>
          </cell>
          <cell r="DF576">
            <v>0</v>
          </cell>
          <cell r="DG576">
            <v>0</v>
          </cell>
          <cell r="DH576">
            <v>0</v>
          </cell>
        </row>
        <row r="577">
          <cell r="D577" t="str">
            <v>蔡偉麟</v>
          </cell>
          <cell r="E577" t="str">
            <v>M348</v>
          </cell>
          <cell r="N577">
            <v>0</v>
          </cell>
          <cell r="O577">
            <v>0</v>
          </cell>
          <cell r="U577">
            <v>0</v>
          </cell>
          <cell r="AB577">
            <v>0</v>
          </cell>
          <cell r="AC577">
            <v>0</v>
          </cell>
          <cell r="AH577">
            <v>0</v>
          </cell>
          <cell r="AY577">
            <v>3</v>
          </cell>
          <cell r="BA577">
            <v>3</v>
          </cell>
          <cell r="DF577">
            <v>0</v>
          </cell>
          <cell r="DG577">
            <v>0</v>
          </cell>
          <cell r="DH577">
            <v>0</v>
          </cell>
        </row>
        <row r="578">
          <cell r="D578" t="str">
            <v>顧家豪</v>
          </cell>
          <cell r="E578" t="str">
            <v>M349</v>
          </cell>
          <cell r="N578">
            <v>0</v>
          </cell>
          <cell r="O578">
            <v>0</v>
          </cell>
          <cell r="U578">
            <v>0</v>
          </cell>
          <cell r="AB578">
            <v>0</v>
          </cell>
          <cell r="AC578">
            <v>0</v>
          </cell>
          <cell r="AH578">
            <v>0</v>
          </cell>
          <cell r="AY578">
            <v>3</v>
          </cell>
          <cell r="BA578">
            <v>3</v>
          </cell>
          <cell r="BC578">
            <v>18</v>
          </cell>
          <cell r="BK578">
            <v>9</v>
          </cell>
          <cell r="BM578">
            <v>9</v>
          </cell>
          <cell r="BN578">
            <v>12</v>
          </cell>
          <cell r="BP578">
            <v>15</v>
          </cell>
          <cell r="BR578">
            <v>18</v>
          </cell>
          <cell r="BV578">
            <v>36</v>
          </cell>
          <cell r="BX578">
            <v>24</v>
          </cell>
          <cell r="BZ578">
            <v>3</v>
          </cell>
          <cell r="CA578">
            <v>24</v>
          </cell>
          <cell r="CC578">
            <v>24</v>
          </cell>
          <cell r="CG578">
            <v>0</v>
          </cell>
          <cell r="CH578">
            <v>0</v>
          </cell>
          <cell r="DF578">
            <v>0</v>
          </cell>
          <cell r="DG578">
            <v>0</v>
          </cell>
          <cell r="DH578">
            <v>0</v>
          </cell>
        </row>
        <row r="579">
          <cell r="D579" t="str">
            <v>陸浩鳴</v>
          </cell>
          <cell r="E579" t="str">
            <v>M351</v>
          </cell>
          <cell r="N579">
            <v>0</v>
          </cell>
          <cell r="O579">
            <v>0</v>
          </cell>
          <cell r="U579">
            <v>0</v>
          </cell>
          <cell r="AB579">
            <v>0</v>
          </cell>
          <cell r="AC579">
            <v>0</v>
          </cell>
          <cell r="AH579">
            <v>0</v>
          </cell>
          <cell r="AY579">
            <v>3</v>
          </cell>
          <cell r="BA579">
            <v>3</v>
          </cell>
          <cell r="DF579">
            <v>0</v>
          </cell>
          <cell r="DG579">
            <v>0</v>
          </cell>
          <cell r="DH579">
            <v>0</v>
          </cell>
        </row>
        <row r="580">
          <cell r="D580" t="str">
            <v>涂文龍</v>
          </cell>
          <cell r="E580" t="str">
            <v>M352</v>
          </cell>
          <cell r="N580">
            <v>0</v>
          </cell>
          <cell r="O580">
            <v>0</v>
          </cell>
          <cell r="U580">
            <v>0</v>
          </cell>
          <cell r="AB580">
            <v>0</v>
          </cell>
          <cell r="AC580">
            <v>0</v>
          </cell>
          <cell r="AH580">
            <v>0</v>
          </cell>
          <cell r="AY580">
            <v>3</v>
          </cell>
          <cell r="BA580">
            <v>3</v>
          </cell>
          <cell r="BX580">
            <v>18</v>
          </cell>
          <cell r="DF580">
            <v>0</v>
          </cell>
          <cell r="DG580">
            <v>0</v>
          </cell>
          <cell r="DH580">
            <v>0</v>
          </cell>
        </row>
        <row r="581">
          <cell r="D581" t="str">
            <v>楊沛焜</v>
          </cell>
          <cell r="E581" t="str">
            <v>M354</v>
          </cell>
          <cell r="N581">
            <v>0</v>
          </cell>
          <cell r="O581">
            <v>0</v>
          </cell>
          <cell r="U581">
            <v>0</v>
          </cell>
          <cell r="AB581">
            <v>0</v>
          </cell>
          <cell r="AC581">
            <v>0</v>
          </cell>
          <cell r="AH581">
            <v>0</v>
          </cell>
          <cell r="AY581">
            <v>3</v>
          </cell>
          <cell r="AZ581">
            <v>3</v>
          </cell>
          <cell r="BA581">
            <v>6</v>
          </cell>
          <cell r="BK581">
            <v>9</v>
          </cell>
          <cell r="BM581">
            <v>9</v>
          </cell>
          <cell r="BP581">
            <v>3</v>
          </cell>
          <cell r="BQ581">
            <v>15</v>
          </cell>
          <cell r="BX581">
            <v>18</v>
          </cell>
          <cell r="DF581">
            <v>0</v>
          </cell>
          <cell r="DG581">
            <v>0</v>
          </cell>
          <cell r="DH581">
            <v>0</v>
          </cell>
        </row>
        <row r="582">
          <cell r="D582" t="str">
            <v>黃健勤</v>
          </cell>
          <cell r="E582" t="str">
            <v>M355</v>
          </cell>
          <cell r="N582">
            <v>0</v>
          </cell>
          <cell r="O582">
            <v>0</v>
          </cell>
          <cell r="U582">
            <v>0</v>
          </cell>
          <cell r="AB582">
            <v>0</v>
          </cell>
          <cell r="AC582">
            <v>0</v>
          </cell>
          <cell r="AH582">
            <v>0</v>
          </cell>
          <cell r="AY582">
            <v>3</v>
          </cell>
          <cell r="AZ582">
            <v>3</v>
          </cell>
          <cell r="BA582">
            <v>6</v>
          </cell>
          <cell r="DF582">
            <v>0</v>
          </cell>
          <cell r="DG582">
            <v>0</v>
          </cell>
          <cell r="DH582">
            <v>0</v>
          </cell>
        </row>
        <row r="583">
          <cell r="D583" t="str">
            <v>陳家良</v>
          </cell>
          <cell r="E583" t="str">
            <v>M356</v>
          </cell>
          <cell r="N583">
            <v>0</v>
          </cell>
          <cell r="O583">
            <v>0</v>
          </cell>
          <cell r="U583">
            <v>0</v>
          </cell>
          <cell r="AB583">
            <v>0</v>
          </cell>
          <cell r="AC583">
            <v>0</v>
          </cell>
          <cell r="AH583">
            <v>0</v>
          </cell>
          <cell r="AY583">
            <v>3</v>
          </cell>
          <cell r="BA583">
            <v>3</v>
          </cell>
          <cell r="BK583">
            <v>3</v>
          </cell>
          <cell r="BM583">
            <v>3</v>
          </cell>
          <cell r="DF583">
            <v>0</v>
          </cell>
          <cell r="DG583">
            <v>0</v>
          </cell>
          <cell r="DH583">
            <v>0</v>
          </cell>
        </row>
        <row r="584">
          <cell r="D584" t="str">
            <v>朱家俊</v>
          </cell>
          <cell r="E584" t="str">
            <v>M358</v>
          </cell>
          <cell r="N584">
            <v>0</v>
          </cell>
          <cell r="O584">
            <v>0</v>
          </cell>
          <cell r="U584">
            <v>0</v>
          </cell>
          <cell r="AB584">
            <v>0</v>
          </cell>
          <cell r="AC584">
            <v>0</v>
          </cell>
          <cell r="AH584">
            <v>0</v>
          </cell>
          <cell r="AZ584">
            <v>12</v>
          </cell>
          <cell r="BA584">
            <v>12</v>
          </cell>
          <cell r="BB584">
            <v>24</v>
          </cell>
          <cell r="BE584">
            <v>24</v>
          </cell>
          <cell r="BF584">
            <v>18</v>
          </cell>
          <cell r="BG584">
            <v>42</v>
          </cell>
          <cell r="DF584">
            <v>0</v>
          </cell>
          <cell r="DG584">
            <v>0</v>
          </cell>
          <cell r="DH584">
            <v>0</v>
          </cell>
        </row>
        <row r="585">
          <cell r="D585" t="str">
            <v>彭俊彥</v>
          </cell>
          <cell r="E585" t="str">
            <v>M359</v>
          </cell>
          <cell r="N585">
            <v>0</v>
          </cell>
          <cell r="O585">
            <v>0</v>
          </cell>
          <cell r="U585">
            <v>0</v>
          </cell>
          <cell r="AB585">
            <v>0</v>
          </cell>
          <cell r="AC585">
            <v>0</v>
          </cell>
          <cell r="AH585">
            <v>0</v>
          </cell>
          <cell r="AZ585">
            <v>15</v>
          </cell>
          <cell r="BA585">
            <v>15</v>
          </cell>
          <cell r="DF585">
            <v>0</v>
          </cell>
          <cell r="DG585">
            <v>0</v>
          </cell>
          <cell r="DH585">
            <v>0</v>
          </cell>
        </row>
        <row r="586">
          <cell r="D586" t="str">
            <v>楊竣文</v>
          </cell>
          <cell r="E586" t="str">
            <v>M360</v>
          </cell>
          <cell r="N586">
            <v>0</v>
          </cell>
          <cell r="O586">
            <v>0</v>
          </cell>
          <cell r="U586">
            <v>0</v>
          </cell>
          <cell r="AB586">
            <v>0</v>
          </cell>
          <cell r="AC586">
            <v>0</v>
          </cell>
          <cell r="AH586">
            <v>0</v>
          </cell>
          <cell r="AZ586">
            <v>12</v>
          </cell>
          <cell r="BA586">
            <v>12</v>
          </cell>
          <cell r="BK586">
            <v>3</v>
          </cell>
          <cell r="BM586">
            <v>3</v>
          </cell>
          <cell r="DF586">
            <v>0</v>
          </cell>
          <cell r="DG586">
            <v>0</v>
          </cell>
          <cell r="DH586">
            <v>0</v>
          </cell>
        </row>
        <row r="587">
          <cell r="D587" t="str">
            <v>張銘軒</v>
          </cell>
          <cell r="E587" t="str">
            <v>M361</v>
          </cell>
          <cell r="N587">
            <v>0</v>
          </cell>
          <cell r="O587">
            <v>0</v>
          </cell>
          <cell r="U587">
            <v>0</v>
          </cell>
          <cell r="AB587">
            <v>0</v>
          </cell>
          <cell r="AC587">
            <v>0</v>
          </cell>
          <cell r="AH587">
            <v>0</v>
          </cell>
          <cell r="AZ587">
            <v>15</v>
          </cell>
          <cell r="BA587">
            <v>15</v>
          </cell>
          <cell r="BB587">
            <v>18</v>
          </cell>
          <cell r="BD587">
            <v>9</v>
          </cell>
          <cell r="BF587">
            <v>3</v>
          </cell>
          <cell r="BG587">
            <v>12</v>
          </cell>
          <cell r="BH587">
            <v>18</v>
          </cell>
          <cell r="BI587">
            <v>24</v>
          </cell>
          <cell r="BJ587">
            <v>9</v>
          </cell>
          <cell r="BK587">
            <v>18</v>
          </cell>
          <cell r="BM587">
            <v>27</v>
          </cell>
          <cell r="BP587">
            <v>18</v>
          </cell>
          <cell r="DF587">
            <v>0</v>
          </cell>
          <cell r="DG587">
            <v>0</v>
          </cell>
          <cell r="DH587">
            <v>0</v>
          </cell>
        </row>
        <row r="588">
          <cell r="D588" t="str">
            <v>黃啟麟</v>
          </cell>
          <cell r="E588" t="str">
            <v>M362</v>
          </cell>
          <cell r="N588">
            <v>0</v>
          </cell>
          <cell r="O588">
            <v>0</v>
          </cell>
          <cell r="U588">
            <v>0</v>
          </cell>
          <cell r="AB588">
            <v>0</v>
          </cell>
          <cell r="AC588">
            <v>0</v>
          </cell>
          <cell r="AH588">
            <v>0</v>
          </cell>
          <cell r="AZ588">
            <v>3</v>
          </cell>
          <cell r="BA588">
            <v>3</v>
          </cell>
          <cell r="DF588">
            <v>0</v>
          </cell>
          <cell r="DG588">
            <v>0</v>
          </cell>
          <cell r="DH588">
            <v>0</v>
          </cell>
        </row>
        <row r="589">
          <cell r="D589" t="str">
            <v>賴偉杰</v>
          </cell>
          <cell r="E589" t="str">
            <v>M363</v>
          </cell>
          <cell r="N589">
            <v>0</v>
          </cell>
          <cell r="O589">
            <v>0</v>
          </cell>
          <cell r="U589">
            <v>0</v>
          </cell>
          <cell r="AB589">
            <v>0</v>
          </cell>
          <cell r="AC589">
            <v>0</v>
          </cell>
          <cell r="AH589">
            <v>0</v>
          </cell>
          <cell r="AZ589">
            <v>3</v>
          </cell>
          <cell r="BA589">
            <v>3</v>
          </cell>
          <cell r="DF589">
            <v>0</v>
          </cell>
          <cell r="DG589">
            <v>0</v>
          </cell>
          <cell r="DH589">
            <v>0</v>
          </cell>
        </row>
        <row r="590">
          <cell r="D590" t="str">
            <v>李漢明</v>
          </cell>
          <cell r="E590" t="str">
            <v>M364</v>
          </cell>
          <cell r="N590">
            <v>0</v>
          </cell>
          <cell r="O590">
            <v>0</v>
          </cell>
          <cell r="U590">
            <v>0</v>
          </cell>
          <cell r="AB590">
            <v>0</v>
          </cell>
          <cell r="AC590">
            <v>0</v>
          </cell>
          <cell r="AH590">
            <v>0</v>
          </cell>
          <cell r="AZ590">
            <v>3</v>
          </cell>
          <cell r="BA590">
            <v>3</v>
          </cell>
          <cell r="DF590">
            <v>0</v>
          </cell>
          <cell r="DG590">
            <v>0</v>
          </cell>
          <cell r="DH590">
            <v>0</v>
          </cell>
        </row>
        <row r="591">
          <cell r="D591" t="str">
            <v>劉耀強</v>
          </cell>
          <cell r="E591" t="str">
            <v>M365</v>
          </cell>
          <cell r="N591">
            <v>0</v>
          </cell>
          <cell r="O591">
            <v>0</v>
          </cell>
          <cell r="U591">
            <v>0</v>
          </cell>
          <cell r="AB591">
            <v>0</v>
          </cell>
          <cell r="AC591">
            <v>0</v>
          </cell>
          <cell r="AH591">
            <v>0</v>
          </cell>
          <cell r="AZ591">
            <v>3</v>
          </cell>
          <cell r="BA591">
            <v>3</v>
          </cell>
          <cell r="BK591">
            <v>3</v>
          </cell>
          <cell r="BM591">
            <v>3</v>
          </cell>
          <cell r="BQ591">
            <v>15</v>
          </cell>
          <cell r="DF591">
            <v>0</v>
          </cell>
          <cell r="DG591">
            <v>0</v>
          </cell>
          <cell r="DH591">
            <v>0</v>
          </cell>
        </row>
        <row r="592">
          <cell r="D592" t="str">
            <v>蔣逸華</v>
          </cell>
          <cell r="E592" t="str">
            <v>M366</v>
          </cell>
          <cell r="N592">
            <v>0</v>
          </cell>
          <cell r="O592">
            <v>0</v>
          </cell>
          <cell r="U592">
            <v>0</v>
          </cell>
          <cell r="AB592">
            <v>0</v>
          </cell>
          <cell r="AC592">
            <v>0</v>
          </cell>
          <cell r="AH592">
            <v>0</v>
          </cell>
          <cell r="AZ592">
            <v>3</v>
          </cell>
          <cell r="BA592">
            <v>3</v>
          </cell>
          <cell r="DF592">
            <v>0</v>
          </cell>
          <cell r="DG592">
            <v>0</v>
          </cell>
          <cell r="DH592">
            <v>0</v>
          </cell>
        </row>
        <row r="593">
          <cell r="D593" t="str">
            <v>周煦輝</v>
          </cell>
          <cell r="E593" t="str">
            <v>M367</v>
          </cell>
          <cell r="N593">
            <v>0</v>
          </cell>
          <cell r="O593">
            <v>0</v>
          </cell>
          <cell r="U593">
            <v>0</v>
          </cell>
          <cell r="AB593">
            <v>0</v>
          </cell>
          <cell r="AC593">
            <v>0</v>
          </cell>
          <cell r="AH593">
            <v>0</v>
          </cell>
          <cell r="AZ593">
            <v>3</v>
          </cell>
          <cell r="BA593">
            <v>3</v>
          </cell>
          <cell r="BX593">
            <v>36</v>
          </cell>
          <cell r="DF593">
            <v>0</v>
          </cell>
          <cell r="DG593">
            <v>0</v>
          </cell>
          <cell r="DH593">
            <v>0</v>
          </cell>
        </row>
        <row r="594">
          <cell r="D594" t="str">
            <v>黃皓嶠</v>
          </cell>
          <cell r="E594" t="str">
            <v>M368</v>
          </cell>
          <cell r="N594">
            <v>0</v>
          </cell>
          <cell r="O594">
            <v>0</v>
          </cell>
          <cell r="U594">
            <v>0</v>
          </cell>
          <cell r="AB594">
            <v>0</v>
          </cell>
          <cell r="AC594">
            <v>0</v>
          </cell>
          <cell r="AH594">
            <v>0</v>
          </cell>
          <cell r="AZ594">
            <v>3</v>
          </cell>
          <cell r="BA594">
            <v>3</v>
          </cell>
          <cell r="DF594">
            <v>0</v>
          </cell>
          <cell r="DG594">
            <v>0</v>
          </cell>
          <cell r="DH594">
            <v>0</v>
          </cell>
        </row>
        <row r="595">
          <cell r="D595" t="str">
            <v>朱信亙</v>
          </cell>
          <cell r="E595" t="str">
            <v>M369</v>
          </cell>
          <cell r="N595">
            <v>0</v>
          </cell>
          <cell r="O595">
            <v>0</v>
          </cell>
          <cell r="U595">
            <v>0</v>
          </cell>
          <cell r="AB595">
            <v>0</v>
          </cell>
          <cell r="AC595">
            <v>0</v>
          </cell>
          <cell r="AH595">
            <v>0</v>
          </cell>
          <cell r="BB595">
            <v>12</v>
          </cell>
          <cell r="BE595">
            <v>12</v>
          </cell>
          <cell r="BF595">
            <v>12</v>
          </cell>
          <cell r="BG595">
            <v>24</v>
          </cell>
          <cell r="BL595">
            <v>18</v>
          </cell>
          <cell r="BM595">
            <v>18</v>
          </cell>
          <cell r="DF595">
            <v>0</v>
          </cell>
          <cell r="DG595">
            <v>0</v>
          </cell>
          <cell r="DH595">
            <v>0</v>
          </cell>
        </row>
        <row r="596">
          <cell r="D596" t="str">
            <v>許廷鈞</v>
          </cell>
          <cell r="E596" t="str">
            <v>M370</v>
          </cell>
          <cell r="N596">
            <v>0</v>
          </cell>
          <cell r="O596">
            <v>0</v>
          </cell>
          <cell r="U596">
            <v>0</v>
          </cell>
          <cell r="AB596">
            <v>0</v>
          </cell>
          <cell r="AC596">
            <v>0</v>
          </cell>
          <cell r="AH596">
            <v>0</v>
          </cell>
          <cell r="BB596">
            <v>6</v>
          </cell>
          <cell r="BE596">
            <v>3</v>
          </cell>
          <cell r="BF596">
            <v>3</v>
          </cell>
          <cell r="BG596">
            <v>6</v>
          </cell>
          <cell r="DF596">
            <v>0</v>
          </cell>
          <cell r="DG596">
            <v>0</v>
          </cell>
          <cell r="DH596">
            <v>0</v>
          </cell>
        </row>
        <row r="597">
          <cell r="D597" t="str">
            <v>周俊謙</v>
          </cell>
          <cell r="E597" t="str">
            <v>M371</v>
          </cell>
          <cell r="N597">
            <v>0</v>
          </cell>
          <cell r="O597">
            <v>0</v>
          </cell>
          <cell r="U597">
            <v>0</v>
          </cell>
          <cell r="AB597">
            <v>0</v>
          </cell>
          <cell r="AC597">
            <v>0</v>
          </cell>
          <cell r="AH597">
            <v>0</v>
          </cell>
          <cell r="BB597">
            <v>12</v>
          </cell>
          <cell r="DF597">
            <v>0</v>
          </cell>
          <cell r="DG597">
            <v>0</v>
          </cell>
          <cell r="DH597">
            <v>0</v>
          </cell>
        </row>
        <row r="598">
          <cell r="D598" t="str">
            <v>朱信希</v>
          </cell>
          <cell r="E598" t="str">
            <v>M372</v>
          </cell>
          <cell r="N598">
            <v>0</v>
          </cell>
          <cell r="O598">
            <v>0</v>
          </cell>
          <cell r="U598">
            <v>0</v>
          </cell>
          <cell r="AB598">
            <v>0</v>
          </cell>
          <cell r="AC598">
            <v>0</v>
          </cell>
          <cell r="AH598">
            <v>0</v>
          </cell>
          <cell r="BB598">
            <v>12</v>
          </cell>
          <cell r="BE598">
            <v>12</v>
          </cell>
          <cell r="BF598">
            <v>12</v>
          </cell>
          <cell r="BG598">
            <v>24</v>
          </cell>
          <cell r="BL598">
            <v>18</v>
          </cell>
          <cell r="BM598">
            <v>18</v>
          </cell>
          <cell r="DF598">
            <v>0</v>
          </cell>
          <cell r="DG598">
            <v>0</v>
          </cell>
          <cell r="DH598">
            <v>0</v>
          </cell>
        </row>
        <row r="599">
          <cell r="D599" t="str">
            <v>戴耀中</v>
          </cell>
          <cell r="E599" t="str">
            <v>M374</v>
          </cell>
          <cell r="N599">
            <v>0</v>
          </cell>
          <cell r="O599">
            <v>0</v>
          </cell>
          <cell r="U599">
            <v>0</v>
          </cell>
          <cell r="AB599">
            <v>0</v>
          </cell>
          <cell r="AC599">
            <v>0</v>
          </cell>
          <cell r="AH599">
            <v>0</v>
          </cell>
          <cell r="BB599">
            <v>12</v>
          </cell>
          <cell r="DF599">
            <v>0</v>
          </cell>
          <cell r="DG599">
            <v>0</v>
          </cell>
          <cell r="DH599">
            <v>0</v>
          </cell>
        </row>
        <row r="600">
          <cell r="D600" t="str">
            <v>Ugo Uberti Foppa </v>
          </cell>
          <cell r="E600" t="str">
            <v>M375</v>
          </cell>
          <cell r="N600">
            <v>0</v>
          </cell>
          <cell r="O600">
            <v>0</v>
          </cell>
          <cell r="U600">
            <v>0</v>
          </cell>
          <cell r="AB600">
            <v>0</v>
          </cell>
          <cell r="AC600">
            <v>0</v>
          </cell>
          <cell r="AH600">
            <v>0</v>
          </cell>
          <cell r="BB600">
            <v>54</v>
          </cell>
          <cell r="DF600">
            <v>0</v>
          </cell>
          <cell r="DG600">
            <v>0</v>
          </cell>
          <cell r="DH600">
            <v>0</v>
          </cell>
        </row>
        <row r="601">
          <cell r="D601" t="str">
            <v>陳漢威</v>
          </cell>
          <cell r="E601" t="str">
            <v>M376</v>
          </cell>
          <cell r="N601">
            <v>0</v>
          </cell>
          <cell r="O601">
            <v>0</v>
          </cell>
          <cell r="U601">
            <v>0</v>
          </cell>
          <cell r="AB601">
            <v>0</v>
          </cell>
          <cell r="AC601">
            <v>0</v>
          </cell>
          <cell r="AH601">
            <v>0</v>
          </cell>
          <cell r="AN601">
            <v>3</v>
          </cell>
          <cell r="AO601">
            <v>3</v>
          </cell>
          <cell r="DF601">
            <v>0</v>
          </cell>
          <cell r="DG601">
            <v>0</v>
          </cell>
          <cell r="DH601">
            <v>0</v>
          </cell>
        </row>
        <row r="602">
          <cell r="D602" t="str">
            <v>楊希勤</v>
          </cell>
          <cell r="E602" t="str">
            <v>M377</v>
          </cell>
          <cell r="N602">
            <v>0</v>
          </cell>
          <cell r="O602">
            <v>0</v>
          </cell>
          <cell r="U602">
            <v>0</v>
          </cell>
          <cell r="AB602">
            <v>0</v>
          </cell>
          <cell r="AC602">
            <v>0</v>
          </cell>
          <cell r="AH602">
            <v>0</v>
          </cell>
          <cell r="AN602">
            <v>3</v>
          </cell>
          <cell r="AO602">
            <v>3</v>
          </cell>
          <cell r="DF602">
            <v>0</v>
          </cell>
          <cell r="DG602">
            <v>0</v>
          </cell>
          <cell r="DH602">
            <v>0</v>
          </cell>
        </row>
        <row r="603">
          <cell r="D603" t="str">
            <v>鄭志祥</v>
          </cell>
          <cell r="E603" t="str">
            <v>M378</v>
          </cell>
          <cell r="J603">
            <v>12</v>
          </cell>
          <cell r="N603">
            <v>0</v>
          </cell>
          <cell r="O603">
            <v>0</v>
          </cell>
          <cell r="U603">
            <v>0</v>
          </cell>
          <cell r="AB603">
            <v>0</v>
          </cell>
          <cell r="AC603">
            <v>0</v>
          </cell>
          <cell r="AH603">
            <v>0</v>
          </cell>
          <cell r="AN603">
            <v>3</v>
          </cell>
          <cell r="AO603">
            <v>3</v>
          </cell>
          <cell r="DF603">
            <v>0</v>
          </cell>
          <cell r="DG603">
            <v>0</v>
          </cell>
          <cell r="DH603">
            <v>0</v>
          </cell>
        </row>
        <row r="604">
          <cell r="D604" t="str">
            <v>王偉倫</v>
          </cell>
          <cell r="E604" t="str">
            <v>M379</v>
          </cell>
          <cell r="N604">
            <v>0</v>
          </cell>
          <cell r="O604">
            <v>0</v>
          </cell>
          <cell r="U604">
            <v>0</v>
          </cell>
          <cell r="AB604">
            <v>0</v>
          </cell>
          <cell r="AC604">
            <v>0</v>
          </cell>
          <cell r="AH604">
            <v>0</v>
          </cell>
          <cell r="AN604">
            <v>3</v>
          </cell>
          <cell r="AO604">
            <v>3</v>
          </cell>
          <cell r="DF604">
            <v>0</v>
          </cell>
          <cell r="DG604">
            <v>0</v>
          </cell>
          <cell r="DH604">
            <v>0</v>
          </cell>
        </row>
        <row r="605">
          <cell r="D605" t="str">
            <v>梁浩基</v>
          </cell>
          <cell r="E605" t="str">
            <v>M380</v>
          </cell>
          <cell r="N605">
            <v>0</v>
          </cell>
          <cell r="O605">
            <v>0</v>
          </cell>
          <cell r="U605">
            <v>0</v>
          </cell>
          <cell r="AB605">
            <v>0</v>
          </cell>
          <cell r="AC605">
            <v>0</v>
          </cell>
          <cell r="AH605">
            <v>0</v>
          </cell>
          <cell r="AN605">
            <v>3</v>
          </cell>
          <cell r="AO605">
            <v>3</v>
          </cell>
          <cell r="DF605">
            <v>0</v>
          </cell>
          <cell r="DG605">
            <v>0</v>
          </cell>
          <cell r="DH605">
            <v>0</v>
          </cell>
        </row>
        <row r="606">
          <cell r="D606" t="str">
            <v>郭頌勤</v>
          </cell>
          <cell r="E606" t="str">
            <v>M381</v>
          </cell>
          <cell r="N606">
            <v>0</v>
          </cell>
          <cell r="O606">
            <v>0</v>
          </cell>
          <cell r="U606">
            <v>0</v>
          </cell>
          <cell r="AB606">
            <v>0</v>
          </cell>
          <cell r="AC606">
            <v>0</v>
          </cell>
          <cell r="AH606">
            <v>0</v>
          </cell>
          <cell r="AN606">
            <v>3</v>
          </cell>
          <cell r="AO606">
            <v>3</v>
          </cell>
          <cell r="BC606">
            <v>36</v>
          </cell>
          <cell r="BE606">
            <v>18</v>
          </cell>
          <cell r="BF606">
            <v>12</v>
          </cell>
          <cell r="BG606">
            <v>30</v>
          </cell>
          <cell r="BH606">
            <v>48</v>
          </cell>
          <cell r="DF606">
            <v>0</v>
          </cell>
          <cell r="DG606">
            <v>0</v>
          </cell>
          <cell r="DH606">
            <v>0</v>
          </cell>
        </row>
        <row r="607">
          <cell r="D607" t="str">
            <v>何紹恆</v>
          </cell>
          <cell r="E607" t="str">
            <v>M382</v>
          </cell>
          <cell r="N607">
            <v>0</v>
          </cell>
          <cell r="O607">
            <v>0</v>
          </cell>
          <cell r="U607">
            <v>0</v>
          </cell>
          <cell r="AB607">
            <v>0</v>
          </cell>
          <cell r="AC607">
            <v>0</v>
          </cell>
          <cell r="AG607">
            <v>18</v>
          </cell>
          <cell r="AH607">
            <v>18</v>
          </cell>
          <cell r="AI607">
            <v>18</v>
          </cell>
          <cell r="AN607">
            <v>3</v>
          </cell>
          <cell r="AO607">
            <v>3</v>
          </cell>
          <cell r="DF607">
            <v>0</v>
          </cell>
          <cell r="DG607">
            <v>0</v>
          </cell>
          <cell r="DH607">
            <v>0</v>
          </cell>
        </row>
        <row r="608">
          <cell r="D608" t="str">
            <v>陳德建</v>
          </cell>
          <cell r="E608" t="str">
            <v>M384</v>
          </cell>
          <cell r="N608">
            <v>0</v>
          </cell>
          <cell r="O608">
            <v>0</v>
          </cell>
          <cell r="U608">
            <v>0</v>
          </cell>
          <cell r="AB608">
            <v>0</v>
          </cell>
          <cell r="AC608">
            <v>0</v>
          </cell>
          <cell r="AH608">
            <v>0</v>
          </cell>
          <cell r="AN608">
            <v>3</v>
          </cell>
          <cell r="AO608">
            <v>3</v>
          </cell>
          <cell r="DF608">
            <v>0</v>
          </cell>
          <cell r="DG608">
            <v>0</v>
          </cell>
          <cell r="DH608">
            <v>0</v>
          </cell>
        </row>
        <row r="609">
          <cell r="D609" t="str">
            <v>陳智聰</v>
          </cell>
          <cell r="E609" t="str">
            <v>M385</v>
          </cell>
          <cell r="N609">
            <v>0</v>
          </cell>
          <cell r="O609">
            <v>0</v>
          </cell>
          <cell r="U609">
            <v>0</v>
          </cell>
          <cell r="AA609">
            <v>12</v>
          </cell>
          <cell r="AB609">
            <v>12</v>
          </cell>
          <cell r="AC609">
            <v>12</v>
          </cell>
          <cell r="AH609">
            <v>0</v>
          </cell>
          <cell r="DF609">
            <v>0</v>
          </cell>
          <cell r="DG609">
            <v>0</v>
          </cell>
          <cell r="DH609">
            <v>0</v>
          </cell>
        </row>
        <row r="610">
          <cell r="D610" t="str">
            <v>鄺恩義</v>
          </cell>
          <cell r="E610" t="str">
            <v>M386</v>
          </cell>
          <cell r="N610">
            <v>0</v>
          </cell>
          <cell r="O610">
            <v>0</v>
          </cell>
          <cell r="U610">
            <v>0</v>
          </cell>
          <cell r="AA610">
            <v>12</v>
          </cell>
          <cell r="AB610">
            <v>12</v>
          </cell>
          <cell r="AC610">
            <v>12</v>
          </cell>
          <cell r="AH610">
            <v>0</v>
          </cell>
          <cell r="DF610">
            <v>0</v>
          </cell>
          <cell r="DG610">
            <v>0</v>
          </cell>
          <cell r="DH610">
            <v>0</v>
          </cell>
        </row>
        <row r="611">
          <cell r="D611" t="str">
            <v>陳浩然</v>
          </cell>
          <cell r="E611" t="str">
            <v>M387</v>
          </cell>
          <cell r="H611">
            <v>6</v>
          </cell>
          <cell r="N611">
            <v>0</v>
          </cell>
          <cell r="O611">
            <v>0</v>
          </cell>
          <cell r="U611">
            <v>0</v>
          </cell>
          <cell r="AB611">
            <v>0</v>
          </cell>
          <cell r="AC611">
            <v>0</v>
          </cell>
          <cell r="AH611">
            <v>0</v>
          </cell>
          <cell r="AJ611">
            <v>30</v>
          </cell>
          <cell r="DF611">
            <v>0</v>
          </cell>
          <cell r="DG611">
            <v>0</v>
          </cell>
          <cell r="DH611">
            <v>0</v>
          </cell>
        </row>
        <row r="612">
          <cell r="D612" t="str">
            <v>阮智恆</v>
          </cell>
          <cell r="E612" t="str">
            <v>M388</v>
          </cell>
          <cell r="AG612">
            <v>18</v>
          </cell>
          <cell r="AH612">
            <v>18</v>
          </cell>
          <cell r="AI612">
            <v>18</v>
          </cell>
          <cell r="DF612">
            <v>0</v>
          </cell>
          <cell r="DG612">
            <v>0</v>
          </cell>
          <cell r="DH612">
            <v>0</v>
          </cell>
        </row>
        <row r="613">
          <cell r="D613" t="str">
            <v>BROOKESPETER</v>
          </cell>
          <cell r="E613" t="str">
            <v>M389</v>
          </cell>
          <cell r="H613">
            <v>6</v>
          </cell>
          <cell r="N613">
            <v>0</v>
          </cell>
          <cell r="O613">
            <v>0</v>
          </cell>
          <cell r="U613">
            <v>0</v>
          </cell>
          <cell r="AB613">
            <v>0</v>
          </cell>
          <cell r="AC613">
            <v>0</v>
          </cell>
          <cell r="AH613">
            <v>0</v>
          </cell>
          <cell r="DF613">
            <v>0</v>
          </cell>
          <cell r="DG613">
            <v>0</v>
          </cell>
          <cell r="DH613">
            <v>0</v>
          </cell>
        </row>
        <row r="614">
          <cell r="D614" t="str">
            <v>CLAUDIOMAZZINI</v>
          </cell>
          <cell r="E614" t="str">
            <v>M390</v>
          </cell>
          <cell r="F614">
            <v>24</v>
          </cell>
          <cell r="H614">
            <v>36</v>
          </cell>
          <cell r="N614">
            <v>0</v>
          </cell>
          <cell r="O614">
            <v>0</v>
          </cell>
          <cell r="U614">
            <v>0</v>
          </cell>
          <cell r="AB614">
            <v>0</v>
          </cell>
          <cell r="AC614">
            <v>0</v>
          </cell>
          <cell r="AH614">
            <v>0</v>
          </cell>
          <cell r="DF614">
            <v>0</v>
          </cell>
          <cell r="DG614">
            <v>0</v>
          </cell>
          <cell r="DH614">
            <v>0</v>
          </cell>
        </row>
        <row r="615">
          <cell r="D615" t="str">
            <v>Mike StevenFon</v>
          </cell>
          <cell r="E615" t="str">
            <v>M391</v>
          </cell>
          <cell r="N615">
            <v>0</v>
          </cell>
          <cell r="O615">
            <v>0</v>
          </cell>
          <cell r="U615">
            <v>0</v>
          </cell>
          <cell r="AB615">
            <v>0</v>
          </cell>
          <cell r="AC615">
            <v>0</v>
          </cell>
          <cell r="AH615">
            <v>0</v>
          </cell>
          <cell r="DF615">
            <v>0</v>
          </cell>
          <cell r="DG615">
            <v>0</v>
          </cell>
          <cell r="DH615">
            <v>0</v>
          </cell>
        </row>
        <row r="616">
          <cell r="D616" t="str">
            <v>NFABIEN</v>
          </cell>
          <cell r="E616" t="str">
            <v>M392</v>
          </cell>
          <cell r="F616">
            <v>24</v>
          </cell>
          <cell r="N616">
            <v>0</v>
          </cell>
          <cell r="O616">
            <v>0</v>
          </cell>
          <cell r="U616">
            <v>0</v>
          </cell>
          <cell r="AB616">
            <v>0</v>
          </cell>
          <cell r="AC616">
            <v>0</v>
          </cell>
          <cell r="AH616">
            <v>0</v>
          </cell>
          <cell r="DF616">
            <v>0</v>
          </cell>
          <cell r="DG616">
            <v>0</v>
          </cell>
          <cell r="DH616">
            <v>0</v>
          </cell>
        </row>
        <row r="617">
          <cell r="D617" t="str">
            <v>NicoZurcher</v>
          </cell>
          <cell r="E617" t="str">
            <v>M393</v>
          </cell>
          <cell r="L617">
            <v>18</v>
          </cell>
          <cell r="N617">
            <v>18</v>
          </cell>
          <cell r="O617">
            <v>18</v>
          </cell>
          <cell r="U617">
            <v>0</v>
          </cell>
          <cell r="AB617">
            <v>0</v>
          </cell>
          <cell r="AC617">
            <v>0</v>
          </cell>
          <cell r="AH617">
            <v>0</v>
          </cell>
          <cell r="DF617">
            <v>0</v>
          </cell>
          <cell r="DG617">
            <v>0</v>
          </cell>
          <cell r="DH617">
            <v>0</v>
          </cell>
        </row>
        <row r="618">
          <cell r="D618" t="str">
            <v>三竹秋津</v>
          </cell>
          <cell r="E618" t="str">
            <v>M394</v>
          </cell>
          <cell r="H618">
            <v>12</v>
          </cell>
          <cell r="I618">
            <v>12</v>
          </cell>
          <cell r="J618">
            <v>18</v>
          </cell>
          <cell r="N618">
            <v>0</v>
          </cell>
          <cell r="O618">
            <v>0</v>
          </cell>
          <cell r="U618">
            <v>0</v>
          </cell>
          <cell r="X618">
            <v>0</v>
          </cell>
          <cell r="AB618">
            <v>0</v>
          </cell>
          <cell r="AC618">
            <v>0</v>
          </cell>
          <cell r="AH618">
            <v>0</v>
          </cell>
          <cell r="DF618">
            <v>0</v>
          </cell>
          <cell r="DG618">
            <v>0</v>
          </cell>
          <cell r="DH618">
            <v>0</v>
          </cell>
        </row>
        <row r="619">
          <cell r="D619" t="str">
            <v>山本和生</v>
          </cell>
          <cell r="E619" t="str">
            <v>M395</v>
          </cell>
          <cell r="G619">
            <v>12</v>
          </cell>
          <cell r="I619">
            <v>12</v>
          </cell>
          <cell r="J619">
            <v>18</v>
          </cell>
          <cell r="N619">
            <v>0</v>
          </cell>
          <cell r="O619">
            <v>0</v>
          </cell>
          <cell r="U619">
            <v>0</v>
          </cell>
          <cell r="AB619">
            <v>0</v>
          </cell>
          <cell r="AC619">
            <v>0</v>
          </cell>
          <cell r="AH619">
            <v>0</v>
          </cell>
          <cell r="DF619">
            <v>0</v>
          </cell>
          <cell r="DG619">
            <v>0</v>
          </cell>
          <cell r="DH619">
            <v>0</v>
          </cell>
        </row>
        <row r="620">
          <cell r="D620" t="str">
            <v>王柏基</v>
          </cell>
          <cell r="E620" t="str">
            <v>M396</v>
          </cell>
          <cell r="J620">
            <v>12</v>
          </cell>
          <cell r="N620">
            <v>0</v>
          </cell>
          <cell r="O620">
            <v>0</v>
          </cell>
          <cell r="U620">
            <v>0</v>
          </cell>
          <cell r="AB620">
            <v>0</v>
          </cell>
          <cell r="AC620">
            <v>0</v>
          </cell>
          <cell r="AH620">
            <v>0</v>
          </cell>
          <cell r="DF620">
            <v>0</v>
          </cell>
          <cell r="DG620">
            <v>0</v>
          </cell>
          <cell r="DH620">
            <v>0</v>
          </cell>
        </row>
        <row r="621">
          <cell r="D621" t="str">
            <v>王家俊</v>
          </cell>
          <cell r="E621" t="str">
            <v>M397</v>
          </cell>
          <cell r="N621">
            <v>0</v>
          </cell>
          <cell r="O621">
            <v>0</v>
          </cell>
          <cell r="U621">
            <v>0</v>
          </cell>
          <cell r="AB621">
            <v>0</v>
          </cell>
          <cell r="AC621">
            <v>0</v>
          </cell>
          <cell r="AE621">
            <v>0</v>
          </cell>
          <cell r="AH621">
            <v>0</v>
          </cell>
          <cell r="DF621">
            <v>0</v>
          </cell>
          <cell r="DG621">
            <v>0</v>
          </cell>
          <cell r="DH621">
            <v>0</v>
          </cell>
        </row>
        <row r="622">
          <cell r="D622" t="str">
            <v>北本淳嗣</v>
          </cell>
          <cell r="E622" t="str">
            <v>M398</v>
          </cell>
          <cell r="H622">
            <v>12</v>
          </cell>
          <cell r="N622">
            <v>0</v>
          </cell>
          <cell r="O622">
            <v>0</v>
          </cell>
          <cell r="U622">
            <v>0</v>
          </cell>
          <cell r="AB622">
            <v>0</v>
          </cell>
          <cell r="AC622">
            <v>0</v>
          </cell>
          <cell r="AH622">
            <v>0</v>
          </cell>
          <cell r="DF622">
            <v>0</v>
          </cell>
          <cell r="DG622">
            <v>0</v>
          </cell>
          <cell r="DH622">
            <v>0</v>
          </cell>
        </row>
        <row r="623">
          <cell r="D623" t="str">
            <v>田峻</v>
          </cell>
          <cell r="E623" t="str">
            <v>M399</v>
          </cell>
          <cell r="H623">
            <v>6</v>
          </cell>
          <cell r="N623">
            <v>0</v>
          </cell>
          <cell r="O623">
            <v>0</v>
          </cell>
          <cell r="U623">
            <v>0</v>
          </cell>
          <cell r="AB623">
            <v>0</v>
          </cell>
          <cell r="AC623">
            <v>0</v>
          </cell>
          <cell r="AH623">
            <v>0</v>
          </cell>
          <cell r="DF623">
            <v>0</v>
          </cell>
          <cell r="DG623">
            <v>0</v>
          </cell>
          <cell r="DH623">
            <v>0</v>
          </cell>
        </row>
        <row r="624">
          <cell r="D624" t="str">
            <v>石井憲太郎</v>
          </cell>
          <cell r="E624" t="str">
            <v>M400</v>
          </cell>
          <cell r="U624">
            <v>0</v>
          </cell>
          <cell r="X624">
            <v>0</v>
          </cell>
          <cell r="AB624">
            <v>0</v>
          </cell>
          <cell r="AC624">
            <v>0</v>
          </cell>
          <cell r="AH624">
            <v>0</v>
          </cell>
          <cell r="DF624">
            <v>0</v>
          </cell>
          <cell r="DG624">
            <v>0</v>
          </cell>
          <cell r="DH624">
            <v>0</v>
          </cell>
        </row>
        <row r="625">
          <cell r="D625" t="str">
            <v>任敬業</v>
          </cell>
          <cell r="E625" t="str">
            <v>M401</v>
          </cell>
          <cell r="L625">
            <v>9</v>
          </cell>
          <cell r="N625">
            <v>9</v>
          </cell>
          <cell r="O625">
            <v>9</v>
          </cell>
          <cell r="U625">
            <v>0</v>
          </cell>
          <cell r="AB625">
            <v>0</v>
          </cell>
          <cell r="AC625">
            <v>0</v>
          </cell>
          <cell r="AH625">
            <v>0</v>
          </cell>
          <cell r="DF625">
            <v>0</v>
          </cell>
          <cell r="DG625">
            <v>0</v>
          </cell>
          <cell r="DH625">
            <v>0</v>
          </cell>
        </row>
        <row r="626">
          <cell r="D626" t="str">
            <v>戎志華</v>
          </cell>
          <cell r="E626" t="str">
            <v>M402</v>
          </cell>
          <cell r="F626">
            <v>18</v>
          </cell>
          <cell r="N626">
            <v>0</v>
          </cell>
          <cell r="O626">
            <v>0</v>
          </cell>
          <cell r="U626">
            <v>0</v>
          </cell>
          <cell r="AB626">
            <v>0</v>
          </cell>
          <cell r="AC626">
            <v>0</v>
          </cell>
          <cell r="AH626">
            <v>0</v>
          </cell>
          <cell r="DF626">
            <v>0</v>
          </cell>
          <cell r="DG626">
            <v>0</v>
          </cell>
          <cell r="DH626">
            <v>0</v>
          </cell>
        </row>
        <row r="627">
          <cell r="D627" t="str">
            <v>成守志</v>
          </cell>
          <cell r="E627" t="str">
            <v>M403</v>
          </cell>
          <cell r="S627">
            <v>15</v>
          </cell>
          <cell r="T627">
            <v>12</v>
          </cell>
          <cell r="U627">
            <v>27</v>
          </cell>
          <cell r="V627">
            <v>27</v>
          </cell>
          <cell r="W627">
            <v>18</v>
          </cell>
          <cell r="X627">
            <v>0</v>
          </cell>
          <cell r="AB627">
            <v>0</v>
          </cell>
          <cell r="AC627">
            <v>0</v>
          </cell>
          <cell r="AH627">
            <v>0</v>
          </cell>
          <cell r="DF627">
            <v>0</v>
          </cell>
          <cell r="DG627">
            <v>0</v>
          </cell>
          <cell r="DH627">
            <v>0</v>
          </cell>
        </row>
        <row r="628">
          <cell r="D628" t="str">
            <v>朱惜池</v>
          </cell>
          <cell r="E628" t="str">
            <v>M404</v>
          </cell>
          <cell r="I628">
            <v>24</v>
          </cell>
          <cell r="J628">
            <v>24</v>
          </cell>
          <cell r="N628">
            <v>0</v>
          </cell>
          <cell r="O628">
            <v>0</v>
          </cell>
          <cell r="U628">
            <v>0</v>
          </cell>
          <cell r="AB628">
            <v>0</v>
          </cell>
          <cell r="AC628">
            <v>0</v>
          </cell>
          <cell r="AH628">
            <v>0</v>
          </cell>
          <cell r="DF628">
            <v>0</v>
          </cell>
          <cell r="DG628">
            <v>0</v>
          </cell>
          <cell r="DH628">
            <v>0</v>
          </cell>
        </row>
        <row r="629">
          <cell r="D629" t="str">
            <v>江偉豪</v>
          </cell>
          <cell r="E629" t="str">
            <v>M405</v>
          </cell>
          <cell r="R629">
            <v>3</v>
          </cell>
          <cell r="U629">
            <v>3</v>
          </cell>
          <cell r="V629">
            <v>3</v>
          </cell>
          <cell r="AB629">
            <v>0</v>
          </cell>
          <cell r="AC629">
            <v>0</v>
          </cell>
          <cell r="AH629">
            <v>0</v>
          </cell>
          <cell r="DF629">
            <v>0</v>
          </cell>
          <cell r="DG629">
            <v>0</v>
          </cell>
          <cell r="DH629">
            <v>0</v>
          </cell>
        </row>
        <row r="630">
          <cell r="D630" t="str">
            <v>吳志江</v>
          </cell>
          <cell r="E630" t="str">
            <v>M407</v>
          </cell>
          <cell r="T630">
            <v>21</v>
          </cell>
          <cell r="U630">
            <v>21</v>
          </cell>
          <cell r="V630">
            <v>21</v>
          </cell>
          <cell r="X630">
            <v>30</v>
          </cell>
          <cell r="Y630">
            <v>0</v>
          </cell>
          <cell r="AB630">
            <v>0</v>
          </cell>
          <cell r="AC630">
            <v>0</v>
          </cell>
          <cell r="AH630">
            <v>0</v>
          </cell>
          <cell r="DF630">
            <v>0</v>
          </cell>
          <cell r="DG630">
            <v>0</v>
          </cell>
          <cell r="DH630">
            <v>0</v>
          </cell>
        </row>
        <row r="631">
          <cell r="D631" t="str">
            <v>吳志剛</v>
          </cell>
          <cell r="E631" t="str">
            <v>M408</v>
          </cell>
          <cell r="F631">
            <v>36</v>
          </cell>
          <cell r="G631">
            <v>30</v>
          </cell>
          <cell r="N631">
            <v>0</v>
          </cell>
          <cell r="O631">
            <v>0</v>
          </cell>
          <cell r="U631">
            <v>0</v>
          </cell>
          <cell r="AB631">
            <v>0</v>
          </cell>
          <cell r="AC631">
            <v>0</v>
          </cell>
          <cell r="AH631">
            <v>0</v>
          </cell>
          <cell r="DF631">
            <v>0</v>
          </cell>
          <cell r="DG631">
            <v>0</v>
          </cell>
          <cell r="DH631">
            <v>0</v>
          </cell>
        </row>
        <row r="632">
          <cell r="D632" t="str">
            <v>吳俊賢</v>
          </cell>
          <cell r="E632" t="str">
            <v>M409</v>
          </cell>
          <cell r="H632">
            <v>6</v>
          </cell>
          <cell r="N632">
            <v>0</v>
          </cell>
          <cell r="O632">
            <v>0</v>
          </cell>
          <cell r="U632">
            <v>0</v>
          </cell>
          <cell r="AB632">
            <v>0</v>
          </cell>
          <cell r="AC632">
            <v>0</v>
          </cell>
          <cell r="AH632">
            <v>0</v>
          </cell>
          <cell r="DF632">
            <v>0</v>
          </cell>
          <cell r="DG632">
            <v>0</v>
          </cell>
          <cell r="DH632">
            <v>0</v>
          </cell>
        </row>
        <row r="633">
          <cell r="D633" t="str">
            <v>吳茂燊</v>
          </cell>
          <cell r="E633" t="str">
            <v>M410</v>
          </cell>
          <cell r="H633">
            <v>6</v>
          </cell>
          <cell r="N633">
            <v>0</v>
          </cell>
          <cell r="O633">
            <v>0</v>
          </cell>
          <cell r="U633">
            <v>0</v>
          </cell>
          <cell r="AB633">
            <v>0</v>
          </cell>
          <cell r="AC633">
            <v>0</v>
          </cell>
          <cell r="AH633">
            <v>0</v>
          </cell>
          <cell r="DF633">
            <v>0</v>
          </cell>
          <cell r="DG633">
            <v>0</v>
          </cell>
          <cell r="DH633">
            <v>0</v>
          </cell>
        </row>
        <row r="634">
          <cell r="D634" t="str">
            <v>吳皓程</v>
          </cell>
          <cell r="E634" t="str">
            <v>M411</v>
          </cell>
          <cell r="J634">
            <v>12</v>
          </cell>
          <cell r="N634">
            <v>0</v>
          </cell>
          <cell r="O634">
            <v>0</v>
          </cell>
          <cell r="U634">
            <v>0</v>
          </cell>
          <cell r="AB634">
            <v>0</v>
          </cell>
          <cell r="AC634">
            <v>0</v>
          </cell>
          <cell r="AH634">
            <v>0</v>
          </cell>
          <cell r="DF634">
            <v>0</v>
          </cell>
          <cell r="DG634">
            <v>0</v>
          </cell>
          <cell r="DH634">
            <v>0</v>
          </cell>
        </row>
        <row r="635">
          <cell r="D635" t="str">
            <v>吳錦池</v>
          </cell>
          <cell r="E635" t="str">
            <v>M412</v>
          </cell>
          <cell r="N635">
            <v>0</v>
          </cell>
          <cell r="O635">
            <v>0</v>
          </cell>
          <cell r="U635">
            <v>0</v>
          </cell>
          <cell r="AB635">
            <v>0</v>
          </cell>
          <cell r="AC635">
            <v>0</v>
          </cell>
          <cell r="AH635">
            <v>0</v>
          </cell>
          <cell r="DF635">
            <v>0</v>
          </cell>
          <cell r="DG635">
            <v>0</v>
          </cell>
          <cell r="DH635">
            <v>0</v>
          </cell>
        </row>
        <row r="636">
          <cell r="D636" t="str">
            <v>李中建</v>
          </cell>
          <cell r="E636" t="str">
            <v>M413</v>
          </cell>
          <cell r="I636">
            <v>12</v>
          </cell>
          <cell r="N636">
            <v>0</v>
          </cell>
          <cell r="O636">
            <v>0</v>
          </cell>
          <cell r="U636">
            <v>0</v>
          </cell>
          <cell r="AB636">
            <v>0</v>
          </cell>
          <cell r="AC636">
            <v>0</v>
          </cell>
          <cell r="AH636">
            <v>0</v>
          </cell>
          <cell r="DF636">
            <v>0</v>
          </cell>
          <cell r="DG636">
            <v>0</v>
          </cell>
          <cell r="DH636">
            <v>0</v>
          </cell>
        </row>
        <row r="637">
          <cell r="D637" t="str">
            <v>李家強</v>
          </cell>
          <cell r="E637" t="str">
            <v>M415</v>
          </cell>
          <cell r="F637">
            <v>36</v>
          </cell>
          <cell r="G637">
            <v>30</v>
          </cell>
          <cell r="H637">
            <v>12</v>
          </cell>
          <cell r="I637">
            <v>18</v>
          </cell>
          <cell r="J637">
            <v>24</v>
          </cell>
          <cell r="L637">
            <v>9</v>
          </cell>
          <cell r="N637">
            <v>9</v>
          </cell>
          <cell r="O637">
            <v>9</v>
          </cell>
          <cell r="T637">
            <v>27</v>
          </cell>
          <cell r="U637">
            <v>27</v>
          </cell>
          <cell r="V637">
            <v>27</v>
          </cell>
          <cell r="X637">
            <v>30</v>
          </cell>
          <cell r="AB637">
            <v>0</v>
          </cell>
          <cell r="AC637">
            <v>0</v>
          </cell>
          <cell r="AH637">
            <v>0</v>
          </cell>
          <cell r="DF637">
            <v>0</v>
          </cell>
          <cell r="DG637">
            <v>0</v>
          </cell>
          <cell r="DH637">
            <v>0</v>
          </cell>
        </row>
        <row r="638">
          <cell r="D638" t="str">
            <v>李偉臨</v>
          </cell>
          <cell r="E638" t="str">
            <v>M416</v>
          </cell>
          <cell r="G638">
            <v>12</v>
          </cell>
          <cell r="N638">
            <v>0</v>
          </cell>
          <cell r="O638">
            <v>0</v>
          </cell>
          <cell r="U638">
            <v>0</v>
          </cell>
          <cell r="AB638">
            <v>0</v>
          </cell>
          <cell r="AC638">
            <v>0</v>
          </cell>
          <cell r="AH638">
            <v>0</v>
          </cell>
          <cell r="DF638">
            <v>0</v>
          </cell>
          <cell r="DG638">
            <v>0</v>
          </cell>
          <cell r="DH638">
            <v>0</v>
          </cell>
        </row>
        <row r="639">
          <cell r="D639" t="str">
            <v>李國威</v>
          </cell>
          <cell r="E639" t="str">
            <v>M418</v>
          </cell>
          <cell r="G639">
            <v>18</v>
          </cell>
          <cell r="H639">
            <v>18</v>
          </cell>
          <cell r="I639">
            <v>18</v>
          </cell>
          <cell r="M639">
            <v>9</v>
          </cell>
          <cell r="N639">
            <v>9</v>
          </cell>
          <cell r="O639">
            <v>9</v>
          </cell>
          <cell r="U639">
            <v>0</v>
          </cell>
          <cell r="AB639">
            <v>0</v>
          </cell>
          <cell r="AC639">
            <v>0</v>
          </cell>
          <cell r="AH639">
            <v>0</v>
          </cell>
          <cell r="DF639">
            <v>0</v>
          </cell>
          <cell r="DG639">
            <v>0</v>
          </cell>
          <cell r="DH639">
            <v>0</v>
          </cell>
        </row>
        <row r="640">
          <cell r="D640" t="str">
            <v>李毓鑫</v>
          </cell>
          <cell r="E640" t="str">
            <v>M419</v>
          </cell>
          <cell r="H640">
            <v>18</v>
          </cell>
          <cell r="N640">
            <v>0</v>
          </cell>
          <cell r="O640">
            <v>0</v>
          </cell>
          <cell r="U640">
            <v>0</v>
          </cell>
          <cell r="AB640">
            <v>0</v>
          </cell>
          <cell r="AC640">
            <v>0</v>
          </cell>
          <cell r="AH640">
            <v>0</v>
          </cell>
          <cell r="DF640">
            <v>0</v>
          </cell>
          <cell r="DG640">
            <v>0</v>
          </cell>
          <cell r="DH640">
            <v>0</v>
          </cell>
        </row>
        <row r="641">
          <cell r="D641" t="str">
            <v>李銘華</v>
          </cell>
          <cell r="E641" t="str">
            <v>M420</v>
          </cell>
          <cell r="I641">
            <v>12</v>
          </cell>
          <cell r="J641">
            <v>18</v>
          </cell>
          <cell r="N641">
            <v>0</v>
          </cell>
          <cell r="O641">
            <v>0</v>
          </cell>
          <cell r="U641">
            <v>0</v>
          </cell>
          <cell r="AB641">
            <v>0</v>
          </cell>
          <cell r="AC641">
            <v>0</v>
          </cell>
          <cell r="AH641">
            <v>0</v>
          </cell>
          <cell r="DF641">
            <v>0</v>
          </cell>
          <cell r="DG641">
            <v>0</v>
          </cell>
          <cell r="DH641">
            <v>0</v>
          </cell>
        </row>
        <row r="642">
          <cell r="D642" t="str">
            <v>李喆</v>
          </cell>
          <cell r="E642" t="str">
            <v>M421</v>
          </cell>
          <cell r="N642">
            <v>0</v>
          </cell>
          <cell r="O642">
            <v>0</v>
          </cell>
          <cell r="U642">
            <v>0</v>
          </cell>
          <cell r="Z642">
            <v>9</v>
          </cell>
          <cell r="AB642">
            <v>9</v>
          </cell>
          <cell r="AC642">
            <v>9</v>
          </cell>
          <cell r="AH642">
            <v>0</v>
          </cell>
          <cell r="DF642">
            <v>0</v>
          </cell>
          <cell r="DG642">
            <v>0</v>
          </cell>
          <cell r="DH642">
            <v>0</v>
          </cell>
        </row>
        <row r="643">
          <cell r="D643" t="str">
            <v>周安傑</v>
          </cell>
          <cell r="E643" t="str">
            <v>M422</v>
          </cell>
          <cell r="N643">
            <v>0</v>
          </cell>
          <cell r="O643">
            <v>0</v>
          </cell>
          <cell r="U643">
            <v>0</v>
          </cell>
          <cell r="AB643">
            <v>0</v>
          </cell>
          <cell r="AC643">
            <v>0</v>
          </cell>
          <cell r="AD643">
            <v>12</v>
          </cell>
          <cell r="AH643">
            <v>0</v>
          </cell>
          <cell r="AT643">
            <v>3</v>
          </cell>
          <cell r="AU643">
            <v>3</v>
          </cell>
          <cell r="DF643">
            <v>0</v>
          </cell>
          <cell r="DG643">
            <v>0</v>
          </cell>
          <cell r="DH643">
            <v>0</v>
          </cell>
        </row>
        <row r="644">
          <cell r="D644" t="str">
            <v>周智豪</v>
          </cell>
          <cell r="E644" t="str">
            <v>M423</v>
          </cell>
          <cell r="I644">
            <v>12</v>
          </cell>
          <cell r="N644">
            <v>0</v>
          </cell>
          <cell r="O644">
            <v>0</v>
          </cell>
          <cell r="U644">
            <v>0</v>
          </cell>
          <cell r="AB644">
            <v>0</v>
          </cell>
          <cell r="AC644">
            <v>0</v>
          </cell>
          <cell r="AH644">
            <v>0</v>
          </cell>
          <cell r="DF644">
            <v>0</v>
          </cell>
          <cell r="DG644">
            <v>0</v>
          </cell>
          <cell r="DH644">
            <v>0</v>
          </cell>
        </row>
        <row r="645">
          <cell r="D645" t="str">
            <v>林大鵬</v>
          </cell>
          <cell r="E645" t="str">
            <v>M424</v>
          </cell>
          <cell r="H645">
            <v>24</v>
          </cell>
          <cell r="N645">
            <v>0</v>
          </cell>
          <cell r="O645">
            <v>0</v>
          </cell>
          <cell r="U645">
            <v>0</v>
          </cell>
          <cell r="AB645">
            <v>0</v>
          </cell>
          <cell r="AC645">
            <v>0</v>
          </cell>
          <cell r="AH645">
            <v>0</v>
          </cell>
          <cell r="DF645">
            <v>0</v>
          </cell>
          <cell r="DG645">
            <v>0</v>
          </cell>
          <cell r="DH645">
            <v>0</v>
          </cell>
        </row>
        <row r="646">
          <cell r="D646" t="str">
            <v>林家明</v>
          </cell>
          <cell r="E646" t="str">
            <v>M425</v>
          </cell>
          <cell r="H646">
            <v>12</v>
          </cell>
          <cell r="N646">
            <v>0</v>
          </cell>
          <cell r="O646">
            <v>0</v>
          </cell>
          <cell r="U646">
            <v>0</v>
          </cell>
          <cell r="AB646">
            <v>0</v>
          </cell>
          <cell r="AC646">
            <v>0</v>
          </cell>
          <cell r="AH646">
            <v>0</v>
          </cell>
          <cell r="DF646">
            <v>0</v>
          </cell>
          <cell r="DG646">
            <v>0</v>
          </cell>
          <cell r="DH646">
            <v>0</v>
          </cell>
        </row>
        <row r="647">
          <cell r="D647" t="str">
            <v>林覺亮</v>
          </cell>
          <cell r="E647" t="str">
            <v>M426</v>
          </cell>
          <cell r="L647">
            <v>9</v>
          </cell>
          <cell r="N647">
            <v>9</v>
          </cell>
          <cell r="O647">
            <v>9</v>
          </cell>
          <cell r="U647">
            <v>0</v>
          </cell>
          <cell r="AB647">
            <v>0</v>
          </cell>
          <cell r="AC647">
            <v>0</v>
          </cell>
          <cell r="AH647">
            <v>0</v>
          </cell>
          <cell r="DF647">
            <v>0</v>
          </cell>
          <cell r="DG647">
            <v>0</v>
          </cell>
          <cell r="DH647">
            <v>0</v>
          </cell>
        </row>
        <row r="648">
          <cell r="D648" t="str">
            <v>長田智考</v>
          </cell>
          <cell r="E648" t="str">
            <v>M427</v>
          </cell>
          <cell r="G648">
            <v>12</v>
          </cell>
          <cell r="N648">
            <v>0</v>
          </cell>
          <cell r="O648">
            <v>0</v>
          </cell>
          <cell r="U648">
            <v>0</v>
          </cell>
          <cell r="AB648">
            <v>0</v>
          </cell>
          <cell r="AC648">
            <v>0</v>
          </cell>
          <cell r="AH648">
            <v>0</v>
          </cell>
          <cell r="DF648">
            <v>0</v>
          </cell>
          <cell r="DG648">
            <v>0</v>
          </cell>
          <cell r="DH648">
            <v>0</v>
          </cell>
        </row>
        <row r="649">
          <cell r="D649" t="str">
            <v>俞戴煒</v>
          </cell>
          <cell r="E649" t="str">
            <v>M428</v>
          </cell>
          <cell r="T649">
            <v>3</v>
          </cell>
          <cell r="U649">
            <v>3</v>
          </cell>
          <cell r="V649">
            <v>3</v>
          </cell>
          <cell r="W649">
            <v>0</v>
          </cell>
          <cell r="AB649">
            <v>0</v>
          </cell>
          <cell r="AC649">
            <v>0</v>
          </cell>
          <cell r="AH649">
            <v>0</v>
          </cell>
          <cell r="DF649">
            <v>0</v>
          </cell>
          <cell r="DG649">
            <v>0</v>
          </cell>
          <cell r="DH649">
            <v>0</v>
          </cell>
        </row>
        <row r="650">
          <cell r="D650" t="str">
            <v>姚振宇</v>
          </cell>
          <cell r="E650" t="str">
            <v>M429</v>
          </cell>
          <cell r="J650">
            <v>18</v>
          </cell>
          <cell r="N650">
            <v>0</v>
          </cell>
          <cell r="O650">
            <v>0</v>
          </cell>
          <cell r="U650">
            <v>0</v>
          </cell>
          <cell r="AB650">
            <v>0</v>
          </cell>
          <cell r="AC650">
            <v>0</v>
          </cell>
          <cell r="AH650">
            <v>0</v>
          </cell>
          <cell r="DF650">
            <v>0</v>
          </cell>
          <cell r="DG650">
            <v>0</v>
          </cell>
          <cell r="DH650">
            <v>0</v>
          </cell>
        </row>
        <row r="651">
          <cell r="D651" t="str">
            <v>唐志禮</v>
          </cell>
          <cell r="E651" t="str">
            <v>M431</v>
          </cell>
          <cell r="N651">
            <v>0</v>
          </cell>
          <cell r="O651">
            <v>0</v>
          </cell>
          <cell r="P651">
            <v>24</v>
          </cell>
          <cell r="U651">
            <v>0</v>
          </cell>
          <cell r="AB651">
            <v>0</v>
          </cell>
          <cell r="AC651">
            <v>0</v>
          </cell>
          <cell r="AH651">
            <v>0</v>
          </cell>
          <cell r="DF651">
            <v>0</v>
          </cell>
          <cell r="DG651">
            <v>0</v>
          </cell>
          <cell r="DH651">
            <v>0</v>
          </cell>
        </row>
        <row r="652">
          <cell r="D652" t="str">
            <v>孫偉成</v>
          </cell>
          <cell r="E652" t="str">
            <v>M432</v>
          </cell>
          <cell r="N652">
            <v>0</v>
          </cell>
          <cell r="O652">
            <v>0</v>
          </cell>
          <cell r="U652">
            <v>0</v>
          </cell>
          <cell r="AB652">
            <v>0</v>
          </cell>
          <cell r="AC652">
            <v>0</v>
          </cell>
          <cell r="AE652">
            <v>18</v>
          </cell>
          <cell r="AH652">
            <v>0</v>
          </cell>
          <cell r="DF652">
            <v>0</v>
          </cell>
          <cell r="DG652">
            <v>0</v>
          </cell>
          <cell r="DH652">
            <v>0</v>
          </cell>
        </row>
        <row r="653">
          <cell r="D653" t="str">
            <v>孫熒禧</v>
          </cell>
          <cell r="E653" t="str">
            <v>M433</v>
          </cell>
          <cell r="U653">
            <v>0</v>
          </cell>
          <cell r="Y653">
            <v>12</v>
          </cell>
          <cell r="AB653">
            <v>12</v>
          </cell>
          <cell r="AC653">
            <v>12</v>
          </cell>
          <cell r="AH653">
            <v>0</v>
          </cell>
          <cell r="DF653">
            <v>0</v>
          </cell>
          <cell r="DG653">
            <v>0</v>
          </cell>
          <cell r="DH653">
            <v>0</v>
          </cell>
        </row>
        <row r="654">
          <cell r="D654" t="str">
            <v>袁允峰</v>
          </cell>
          <cell r="E654" t="str">
            <v>M434</v>
          </cell>
          <cell r="J654">
            <v>12</v>
          </cell>
          <cell r="N654">
            <v>0</v>
          </cell>
          <cell r="O654">
            <v>0</v>
          </cell>
          <cell r="U654">
            <v>0</v>
          </cell>
          <cell r="AB654">
            <v>0</v>
          </cell>
          <cell r="AC654">
            <v>0</v>
          </cell>
          <cell r="AH654">
            <v>0</v>
          </cell>
          <cell r="DF654">
            <v>0</v>
          </cell>
          <cell r="DG654">
            <v>0</v>
          </cell>
          <cell r="DH654">
            <v>0</v>
          </cell>
        </row>
        <row r="655">
          <cell r="D655" t="str">
            <v>袁嘉俊</v>
          </cell>
          <cell r="E655" t="str">
            <v>M435</v>
          </cell>
          <cell r="I655">
            <v>18</v>
          </cell>
          <cell r="N655">
            <v>0</v>
          </cell>
          <cell r="O655">
            <v>0</v>
          </cell>
          <cell r="U655">
            <v>0</v>
          </cell>
          <cell r="Y655">
            <v>9</v>
          </cell>
          <cell r="Z655">
            <v>21</v>
          </cell>
          <cell r="AB655">
            <v>30</v>
          </cell>
          <cell r="AC655">
            <v>30</v>
          </cell>
          <cell r="AD655">
            <v>18</v>
          </cell>
          <cell r="AH655">
            <v>0</v>
          </cell>
          <cell r="DF655">
            <v>0</v>
          </cell>
          <cell r="DG655">
            <v>0</v>
          </cell>
          <cell r="DH655">
            <v>0</v>
          </cell>
        </row>
        <row r="656">
          <cell r="D656" t="str">
            <v>區國偉</v>
          </cell>
          <cell r="E656" t="str">
            <v>M436</v>
          </cell>
          <cell r="I656">
            <v>12</v>
          </cell>
          <cell r="N656">
            <v>0</v>
          </cell>
          <cell r="O656">
            <v>0</v>
          </cell>
          <cell r="U656">
            <v>0</v>
          </cell>
          <cell r="AB656">
            <v>0</v>
          </cell>
          <cell r="AC656">
            <v>0</v>
          </cell>
          <cell r="AH656">
            <v>0</v>
          </cell>
          <cell r="DF656">
            <v>0</v>
          </cell>
          <cell r="DG656">
            <v>0</v>
          </cell>
          <cell r="DH656">
            <v>0</v>
          </cell>
        </row>
        <row r="657">
          <cell r="D657" t="str">
            <v>張文欣</v>
          </cell>
          <cell r="E657" t="str">
            <v>M437</v>
          </cell>
          <cell r="G657">
            <v>12</v>
          </cell>
          <cell r="N657">
            <v>0</v>
          </cell>
          <cell r="O657">
            <v>0</v>
          </cell>
          <cell r="U657">
            <v>0</v>
          </cell>
          <cell r="AB657">
            <v>0</v>
          </cell>
          <cell r="AC657">
            <v>0</v>
          </cell>
          <cell r="AH657">
            <v>0</v>
          </cell>
          <cell r="DF657">
            <v>0</v>
          </cell>
          <cell r="DG657">
            <v>0</v>
          </cell>
          <cell r="DH657">
            <v>0</v>
          </cell>
        </row>
        <row r="658">
          <cell r="D658" t="str">
            <v>張逸傑</v>
          </cell>
          <cell r="E658" t="str">
            <v>M438</v>
          </cell>
          <cell r="N658">
            <v>0</v>
          </cell>
          <cell r="O658">
            <v>0</v>
          </cell>
          <cell r="U658">
            <v>0</v>
          </cell>
          <cell r="AA658">
            <v>9</v>
          </cell>
          <cell r="AB658">
            <v>9</v>
          </cell>
          <cell r="AC658">
            <v>9</v>
          </cell>
          <cell r="AH658">
            <v>0</v>
          </cell>
          <cell r="DF658">
            <v>0</v>
          </cell>
          <cell r="DG658">
            <v>0</v>
          </cell>
          <cell r="DH658">
            <v>0</v>
          </cell>
        </row>
        <row r="659">
          <cell r="D659" t="str">
            <v>梁啟華</v>
          </cell>
          <cell r="E659" t="str">
            <v>M439</v>
          </cell>
          <cell r="F659">
            <v>18</v>
          </cell>
          <cell r="N659">
            <v>0</v>
          </cell>
          <cell r="O659">
            <v>0</v>
          </cell>
          <cell r="U659">
            <v>0</v>
          </cell>
          <cell r="AB659">
            <v>0</v>
          </cell>
          <cell r="AC659">
            <v>0</v>
          </cell>
          <cell r="AH659">
            <v>0</v>
          </cell>
          <cell r="DF659">
            <v>0</v>
          </cell>
          <cell r="DG659">
            <v>0</v>
          </cell>
          <cell r="DH659">
            <v>0</v>
          </cell>
        </row>
        <row r="660">
          <cell r="D660" t="str">
            <v>莫俊然</v>
          </cell>
          <cell r="E660" t="str">
            <v>M440</v>
          </cell>
          <cell r="H660">
            <v>12</v>
          </cell>
          <cell r="I660">
            <v>18</v>
          </cell>
          <cell r="N660">
            <v>0</v>
          </cell>
          <cell r="O660">
            <v>0</v>
          </cell>
          <cell r="U660">
            <v>0</v>
          </cell>
          <cell r="AB660">
            <v>0</v>
          </cell>
          <cell r="AC660">
            <v>0</v>
          </cell>
          <cell r="AH660">
            <v>0</v>
          </cell>
          <cell r="DF660">
            <v>0</v>
          </cell>
          <cell r="DG660">
            <v>0</v>
          </cell>
          <cell r="DH660">
            <v>0</v>
          </cell>
        </row>
        <row r="661">
          <cell r="D661" t="str">
            <v>莫鈞麟</v>
          </cell>
          <cell r="E661" t="str">
            <v>M441</v>
          </cell>
          <cell r="L661">
            <v>9</v>
          </cell>
          <cell r="N661">
            <v>9</v>
          </cell>
          <cell r="O661">
            <v>9</v>
          </cell>
          <cell r="U661">
            <v>0</v>
          </cell>
          <cell r="AB661">
            <v>0</v>
          </cell>
          <cell r="AC661">
            <v>0</v>
          </cell>
          <cell r="AH661">
            <v>0</v>
          </cell>
          <cell r="DF661">
            <v>0</v>
          </cell>
          <cell r="DG661">
            <v>0</v>
          </cell>
          <cell r="DH661">
            <v>0</v>
          </cell>
        </row>
        <row r="662">
          <cell r="D662" t="str">
            <v>連耀祖</v>
          </cell>
          <cell r="E662" t="str">
            <v>M442</v>
          </cell>
          <cell r="H662">
            <v>12</v>
          </cell>
          <cell r="N662">
            <v>0</v>
          </cell>
          <cell r="O662">
            <v>0</v>
          </cell>
          <cell r="U662">
            <v>0</v>
          </cell>
          <cell r="AB662">
            <v>0</v>
          </cell>
          <cell r="AC662">
            <v>0</v>
          </cell>
          <cell r="AH662">
            <v>0</v>
          </cell>
          <cell r="DF662">
            <v>0</v>
          </cell>
          <cell r="DG662">
            <v>0</v>
          </cell>
          <cell r="DH662">
            <v>0</v>
          </cell>
        </row>
        <row r="663">
          <cell r="D663" t="str">
            <v>郭志文</v>
          </cell>
          <cell r="E663" t="str">
            <v>M443</v>
          </cell>
          <cell r="J663">
            <v>12</v>
          </cell>
          <cell r="N663">
            <v>0</v>
          </cell>
          <cell r="O663">
            <v>0</v>
          </cell>
          <cell r="U663">
            <v>0</v>
          </cell>
          <cell r="AB663">
            <v>0</v>
          </cell>
          <cell r="AC663">
            <v>0</v>
          </cell>
          <cell r="AH663">
            <v>0</v>
          </cell>
          <cell r="DF663">
            <v>0</v>
          </cell>
          <cell r="DG663">
            <v>0</v>
          </cell>
          <cell r="DH663">
            <v>0</v>
          </cell>
        </row>
        <row r="664">
          <cell r="D664" t="str">
            <v>郭志榮</v>
          </cell>
          <cell r="E664" t="str">
            <v>M444</v>
          </cell>
          <cell r="I664">
            <v>12</v>
          </cell>
          <cell r="N664">
            <v>0</v>
          </cell>
          <cell r="O664">
            <v>0</v>
          </cell>
          <cell r="U664">
            <v>0</v>
          </cell>
          <cell r="AB664">
            <v>0</v>
          </cell>
          <cell r="AC664">
            <v>0</v>
          </cell>
          <cell r="AH664">
            <v>0</v>
          </cell>
          <cell r="DF664">
            <v>0</v>
          </cell>
          <cell r="DG664">
            <v>0</v>
          </cell>
          <cell r="DH664">
            <v>0</v>
          </cell>
        </row>
        <row r="665">
          <cell r="D665" t="str">
            <v>郭卓敏</v>
          </cell>
          <cell r="E665" t="str">
            <v>M445</v>
          </cell>
          <cell r="H665">
            <v>7</v>
          </cell>
          <cell r="N665">
            <v>0</v>
          </cell>
          <cell r="O665">
            <v>0</v>
          </cell>
          <cell r="U665">
            <v>0</v>
          </cell>
          <cell r="Y665">
            <v>0</v>
          </cell>
          <cell r="AB665">
            <v>0</v>
          </cell>
          <cell r="AC665">
            <v>0</v>
          </cell>
          <cell r="AH665">
            <v>0</v>
          </cell>
          <cell r="DF665">
            <v>0</v>
          </cell>
          <cell r="DG665">
            <v>0</v>
          </cell>
          <cell r="DH665">
            <v>0</v>
          </cell>
        </row>
        <row r="666">
          <cell r="D666" t="str">
            <v>郭嘉輝</v>
          </cell>
          <cell r="E666" t="str">
            <v>M446</v>
          </cell>
          <cell r="I666">
            <v>12</v>
          </cell>
          <cell r="N666">
            <v>0</v>
          </cell>
          <cell r="O666">
            <v>0</v>
          </cell>
          <cell r="U666">
            <v>0</v>
          </cell>
          <cell r="AB666">
            <v>0</v>
          </cell>
          <cell r="AC666">
            <v>0</v>
          </cell>
          <cell r="AH666">
            <v>0</v>
          </cell>
          <cell r="DF666">
            <v>0</v>
          </cell>
          <cell r="DG666">
            <v>0</v>
          </cell>
          <cell r="DH666">
            <v>0</v>
          </cell>
        </row>
        <row r="667">
          <cell r="D667" t="str">
            <v>陳文建</v>
          </cell>
          <cell r="E667" t="str">
            <v>M447</v>
          </cell>
          <cell r="H667">
            <v>6</v>
          </cell>
          <cell r="I667">
            <v>12</v>
          </cell>
          <cell r="J667">
            <v>18</v>
          </cell>
          <cell r="N667">
            <v>0</v>
          </cell>
          <cell r="O667">
            <v>0</v>
          </cell>
          <cell r="U667">
            <v>0</v>
          </cell>
          <cell r="AB667">
            <v>0</v>
          </cell>
          <cell r="AC667">
            <v>0</v>
          </cell>
          <cell r="AH667">
            <v>0</v>
          </cell>
          <cell r="DF667">
            <v>0</v>
          </cell>
          <cell r="DG667">
            <v>0</v>
          </cell>
          <cell r="DH667">
            <v>0</v>
          </cell>
        </row>
        <row r="668">
          <cell r="D668" t="str">
            <v>陳文傑</v>
          </cell>
          <cell r="E668" t="str">
            <v>M448</v>
          </cell>
          <cell r="F668">
            <v>18</v>
          </cell>
          <cell r="N668">
            <v>0</v>
          </cell>
          <cell r="O668">
            <v>0</v>
          </cell>
          <cell r="U668">
            <v>0</v>
          </cell>
          <cell r="AB668">
            <v>0</v>
          </cell>
          <cell r="AC668">
            <v>0</v>
          </cell>
          <cell r="AH668">
            <v>0</v>
          </cell>
          <cell r="BZ668">
            <v>24</v>
          </cell>
          <cell r="CA668">
            <v>24</v>
          </cell>
          <cell r="CC668">
            <v>24</v>
          </cell>
          <cell r="CG668">
            <v>24</v>
          </cell>
          <cell r="CH668">
            <v>24</v>
          </cell>
          <cell r="DF668">
            <v>0</v>
          </cell>
          <cell r="DG668">
            <v>0</v>
          </cell>
          <cell r="DH668">
            <v>0</v>
          </cell>
        </row>
        <row r="669">
          <cell r="D669" t="str">
            <v>陳文雄</v>
          </cell>
          <cell r="E669" t="str">
            <v>M449</v>
          </cell>
          <cell r="N669">
            <v>0</v>
          </cell>
          <cell r="O669">
            <v>0</v>
          </cell>
          <cell r="P669">
            <v>24</v>
          </cell>
          <cell r="U669">
            <v>0</v>
          </cell>
          <cell r="AB669">
            <v>0</v>
          </cell>
          <cell r="AC669">
            <v>0</v>
          </cell>
          <cell r="AH669">
            <v>0</v>
          </cell>
          <cell r="DF669">
            <v>0</v>
          </cell>
          <cell r="DG669">
            <v>0</v>
          </cell>
          <cell r="DH669">
            <v>0</v>
          </cell>
        </row>
        <row r="670">
          <cell r="D670" t="str">
            <v>陳立文</v>
          </cell>
          <cell r="E670" t="str">
            <v>M450</v>
          </cell>
          <cell r="H670">
            <v>6</v>
          </cell>
          <cell r="J670">
            <v>18</v>
          </cell>
          <cell r="N670">
            <v>0</v>
          </cell>
          <cell r="O670">
            <v>0</v>
          </cell>
          <cell r="U670">
            <v>0</v>
          </cell>
          <cell r="AB670">
            <v>0</v>
          </cell>
          <cell r="AC670">
            <v>0</v>
          </cell>
          <cell r="AH670">
            <v>0</v>
          </cell>
          <cell r="DF670">
            <v>0</v>
          </cell>
          <cell r="DG670">
            <v>0</v>
          </cell>
          <cell r="DH670">
            <v>0</v>
          </cell>
        </row>
        <row r="671">
          <cell r="D671" t="str">
            <v>陳光傑</v>
          </cell>
          <cell r="E671" t="str">
            <v>M451</v>
          </cell>
          <cell r="N671">
            <v>0</v>
          </cell>
          <cell r="O671">
            <v>0</v>
          </cell>
          <cell r="U671">
            <v>0</v>
          </cell>
          <cell r="W671">
            <v>18</v>
          </cell>
          <cell r="Z671">
            <v>30</v>
          </cell>
          <cell r="AB671">
            <v>30</v>
          </cell>
          <cell r="AC671">
            <v>30</v>
          </cell>
          <cell r="AH671">
            <v>0</v>
          </cell>
          <cell r="DF671">
            <v>0</v>
          </cell>
          <cell r="DG671">
            <v>0</v>
          </cell>
          <cell r="DH671">
            <v>0</v>
          </cell>
        </row>
        <row r="672">
          <cell r="D672" t="str">
            <v>陳宇瀚</v>
          </cell>
          <cell r="E672" t="str">
            <v>M452</v>
          </cell>
          <cell r="T672">
            <v>3</v>
          </cell>
          <cell r="U672">
            <v>3</v>
          </cell>
          <cell r="V672">
            <v>3</v>
          </cell>
          <cell r="W672">
            <v>0</v>
          </cell>
          <cell r="AB672">
            <v>0</v>
          </cell>
          <cell r="AC672">
            <v>0</v>
          </cell>
          <cell r="AH672">
            <v>0</v>
          </cell>
          <cell r="DF672">
            <v>0</v>
          </cell>
          <cell r="DG672">
            <v>0</v>
          </cell>
          <cell r="DH672">
            <v>0</v>
          </cell>
        </row>
        <row r="673">
          <cell r="D673" t="str">
            <v>陳冠男</v>
          </cell>
          <cell r="E673" t="str">
            <v>M453</v>
          </cell>
          <cell r="N673">
            <v>0</v>
          </cell>
          <cell r="O673">
            <v>0</v>
          </cell>
          <cell r="P673">
            <v>12</v>
          </cell>
          <cell r="U673">
            <v>0</v>
          </cell>
          <cell r="AB673">
            <v>0</v>
          </cell>
          <cell r="AC673">
            <v>0</v>
          </cell>
          <cell r="AH673">
            <v>0</v>
          </cell>
          <cell r="DF673">
            <v>0</v>
          </cell>
          <cell r="DG673">
            <v>0</v>
          </cell>
          <cell r="DH673">
            <v>0</v>
          </cell>
        </row>
        <row r="674">
          <cell r="D674" t="str">
            <v>陳建達</v>
          </cell>
          <cell r="E674" t="str">
            <v>M454</v>
          </cell>
          <cell r="F674">
            <v>12</v>
          </cell>
          <cell r="N674">
            <v>0</v>
          </cell>
          <cell r="O674">
            <v>0</v>
          </cell>
          <cell r="U674">
            <v>0</v>
          </cell>
          <cell r="AB674">
            <v>0</v>
          </cell>
          <cell r="AC674">
            <v>0</v>
          </cell>
          <cell r="AH674">
            <v>0</v>
          </cell>
          <cell r="DF674">
            <v>0</v>
          </cell>
          <cell r="DG674">
            <v>0</v>
          </cell>
          <cell r="DH674">
            <v>0</v>
          </cell>
        </row>
        <row r="675">
          <cell r="D675" t="str">
            <v>陳家棋</v>
          </cell>
          <cell r="E675" t="str">
            <v>M455</v>
          </cell>
          <cell r="K675">
            <v>9</v>
          </cell>
          <cell r="N675">
            <v>9</v>
          </cell>
          <cell r="O675">
            <v>9</v>
          </cell>
          <cell r="U675">
            <v>0</v>
          </cell>
          <cell r="AB675">
            <v>0</v>
          </cell>
          <cell r="AC675">
            <v>0</v>
          </cell>
          <cell r="AH675">
            <v>0</v>
          </cell>
          <cell r="DF675">
            <v>0</v>
          </cell>
          <cell r="DG675">
            <v>0</v>
          </cell>
          <cell r="DH675">
            <v>0</v>
          </cell>
        </row>
        <row r="676">
          <cell r="D676" t="str">
            <v>陳振揚</v>
          </cell>
          <cell r="E676" t="str">
            <v>M456</v>
          </cell>
          <cell r="I676">
            <v>24</v>
          </cell>
          <cell r="N676">
            <v>0</v>
          </cell>
          <cell r="O676">
            <v>0</v>
          </cell>
          <cell r="U676">
            <v>0</v>
          </cell>
          <cell r="AB676">
            <v>0</v>
          </cell>
          <cell r="AC676">
            <v>0</v>
          </cell>
          <cell r="AH676">
            <v>0</v>
          </cell>
          <cell r="DF676">
            <v>0</v>
          </cell>
          <cell r="DG676">
            <v>0</v>
          </cell>
          <cell r="DH676">
            <v>0</v>
          </cell>
        </row>
        <row r="677">
          <cell r="D677" t="str">
            <v>陳高盛</v>
          </cell>
          <cell r="E677" t="str">
            <v>M457</v>
          </cell>
          <cell r="J677">
            <v>12</v>
          </cell>
          <cell r="N677">
            <v>0</v>
          </cell>
          <cell r="O677">
            <v>0</v>
          </cell>
          <cell r="U677">
            <v>0</v>
          </cell>
          <cell r="AB677">
            <v>0</v>
          </cell>
          <cell r="AC677">
            <v>0</v>
          </cell>
          <cell r="AH677">
            <v>0</v>
          </cell>
          <cell r="DF677">
            <v>0</v>
          </cell>
          <cell r="DG677">
            <v>0</v>
          </cell>
          <cell r="DH677">
            <v>0</v>
          </cell>
        </row>
        <row r="678">
          <cell r="D678" t="str">
            <v>陳偉豪</v>
          </cell>
          <cell r="E678" t="str">
            <v>M458</v>
          </cell>
          <cell r="N678">
            <v>0</v>
          </cell>
          <cell r="O678">
            <v>0</v>
          </cell>
          <cell r="P678">
            <v>18</v>
          </cell>
          <cell r="U678">
            <v>0</v>
          </cell>
          <cell r="AB678">
            <v>0</v>
          </cell>
          <cell r="AC678">
            <v>0</v>
          </cell>
          <cell r="AH678">
            <v>0</v>
          </cell>
          <cell r="DF678">
            <v>0</v>
          </cell>
          <cell r="DG678">
            <v>0</v>
          </cell>
          <cell r="DH678">
            <v>0</v>
          </cell>
        </row>
        <row r="679">
          <cell r="D679" t="str">
            <v>陳楚健</v>
          </cell>
          <cell r="E679" t="str">
            <v>M459</v>
          </cell>
          <cell r="G679">
            <v>12</v>
          </cell>
          <cell r="N679">
            <v>0</v>
          </cell>
          <cell r="O679">
            <v>0</v>
          </cell>
          <cell r="U679">
            <v>0</v>
          </cell>
          <cell r="AB679">
            <v>0</v>
          </cell>
          <cell r="AC679">
            <v>0</v>
          </cell>
          <cell r="AH679">
            <v>0</v>
          </cell>
          <cell r="DF679">
            <v>0</v>
          </cell>
          <cell r="DG679">
            <v>0</v>
          </cell>
          <cell r="DH679">
            <v>0</v>
          </cell>
        </row>
        <row r="680">
          <cell r="D680" t="str">
            <v>陳樹立</v>
          </cell>
          <cell r="E680" t="str">
            <v>M460</v>
          </cell>
          <cell r="G680">
            <v>12</v>
          </cell>
          <cell r="N680">
            <v>0</v>
          </cell>
          <cell r="O680">
            <v>0</v>
          </cell>
          <cell r="U680">
            <v>0</v>
          </cell>
          <cell r="AB680">
            <v>0</v>
          </cell>
          <cell r="AC680">
            <v>0</v>
          </cell>
          <cell r="AH680">
            <v>0</v>
          </cell>
          <cell r="DF680">
            <v>0</v>
          </cell>
          <cell r="DG680">
            <v>0</v>
          </cell>
          <cell r="DH680">
            <v>0</v>
          </cell>
        </row>
        <row r="681">
          <cell r="D681" t="str">
            <v>陳鴻標</v>
          </cell>
          <cell r="E681" t="str">
            <v>M461</v>
          </cell>
          <cell r="I681">
            <v>24</v>
          </cell>
          <cell r="N681">
            <v>0</v>
          </cell>
          <cell r="O681">
            <v>0</v>
          </cell>
          <cell r="U681">
            <v>0</v>
          </cell>
          <cell r="AB681">
            <v>0</v>
          </cell>
          <cell r="AC681">
            <v>0</v>
          </cell>
          <cell r="AH681">
            <v>0</v>
          </cell>
          <cell r="DF681">
            <v>0</v>
          </cell>
          <cell r="DG681">
            <v>0</v>
          </cell>
          <cell r="DH681">
            <v>0</v>
          </cell>
        </row>
        <row r="682">
          <cell r="D682" t="str">
            <v>陳耀榮</v>
          </cell>
          <cell r="E682" t="str">
            <v>M462</v>
          </cell>
          <cell r="I682">
            <v>12</v>
          </cell>
          <cell r="N682">
            <v>0</v>
          </cell>
          <cell r="O682">
            <v>0</v>
          </cell>
          <cell r="U682">
            <v>0</v>
          </cell>
          <cell r="AB682">
            <v>0</v>
          </cell>
          <cell r="AC682">
            <v>0</v>
          </cell>
          <cell r="AH682">
            <v>0</v>
          </cell>
          <cell r="DF682">
            <v>0</v>
          </cell>
          <cell r="DG682">
            <v>0</v>
          </cell>
          <cell r="DH682">
            <v>0</v>
          </cell>
        </row>
        <row r="683">
          <cell r="D683" t="str">
            <v>陸浩明</v>
          </cell>
          <cell r="E683" t="str">
            <v>M463</v>
          </cell>
          <cell r="N683">
            <v>0</v>
          </cell>
          <cell r="O683">
            <v>0</v>
          </cell>
          <cell r="U683">
            <v>0</v>
          </cell>
          <cell r="AA683">
            <v>12</v>
          </cell>
          <cell r="AB683">
            <v>12</v>
          </cell>
          <cell r="AC683">
            <v>12</v>
          </cell>
          <cell r="AH683">
            <v>0</v>
          </cell>
          <cell r="DF683">
            <v>0</v>
          </cell>
          <cell r="DG683">
            <v>0</v>
          </cell>
          <cell r="DH683">
            <v>0</v>
          </cell>
        </row>
        <row r="684">
          <cell r="D684" t="str">
            <v>麥穎賢</v>
          </cell>
          <cell r="E684" t="str">
            <v>M464</v>
          </cell>
          <cell r="T684">
            <v>9</v>
          </cell>
          <cell r="U684">
            <v>9</v>
          </cell>
          <cell r="V684">
            <v>9</v>
          </cell>
          <cell r="AB684">
            <v>0</v>
          </cell>
          <cell r="AC684">
            <v>0</v>
          </cell>
          <cell r="AH684">
            <v>0</v>
          </cell>
          <cell r="BL684">
            <v>12</v>
          </cell>
          <cell r="BM684">
            <v>12</v>
          </cell>
          <cell r="BN684">
            <v>18</v>
          </cell>
          <cell r="DF684">
            <v>0</v>
          </cell>
          <cell r="DG684">
            <v>0</v>
          </cell>
          <cell r="DH684">
            <v>0</v>
          </cell>
        </row>
        <row r="685">
          <cell r="D685" t="str">
            <v>馮啟釗</v>
          </cell>
          <cell r="E685" t="str">
            <v>M465</v>
          </cell>
          <cell r="U685">
            <v>0</v>
          </cell>
          <cell r="Y685">
            <v>15</v>
          </cell>
          <cell r="AB685">
            <v>15</v>
          </cell>
          <cell r="AC685">
            <v>15</v>
          </cell>
          <cell r="AH685">
            <v>0</v>
          </cell>
          <cell r="DF685">
            <v>0</v>
          </cell>
          <cell r="DG685">
            <v>0</v>
          </cell>
          <cell r="DH685">
            <v>0</v>
          </cell>
        </row>
        <row r="686">
          <cell r="D686" t="str">
            <v>黃文偉</v>
          </cell>
          <cell r="E686" t="str">
            <v>M466</v>
          </cell>
          <cell r="H686">
            <v>6</v>
          </cell>
          <cell r="N686">
            <v>0</v>
          </cell>
          <cell r="O686">
            <v>0</v>
          </cell>
          <cell r="U686">
            <v>0</v>
          </cell>
          <cell r="AB686">
            <v>0</v>
          </cell>
          <cell r="AC686">
            <v>0</v>
          </cell>
          <cell r="AH686">
            <v>0</v>
          </cell>
          <cell r="DF686">
            <v>0</v>
          </cell>
          <cell r="DG686">
            <v>0</v>
          </cell>
          <cell r="DH686">
            <v>0</v>
          </cell>
        </row>
        <row r="687">
          <cell r="D687" t="str">
            <v>黃家俊</v>
          </cell>
          <cell r="E687" t="str">
            <v>M467</v>
          </cell>
          <cell r="N687">
            <v>0</v>
          </cell>
          <cell r="O687">
            <v>0</v>
          </cell>
          <cell r="U687">
            <v>0</v>
          </cell>
          <cell r="AA687">
            <v>12</v>
          </cell>
          <cell r="AB687">
            <v>12</v>
          </cell>
          <cell r="AC687">
            <v>12</v>
          </cell>
          <cell r="AH687">
            <v>0</v>
          </cell>
          <cell r="DF687">
            <v>0</v>
          </cell>
          <cell r="DG687">
            <v>0</v>
          </cell>
          <cell r="DH687">
            <v>0</v>
          </cell>
        </row>
        <row r="688">
          <cell r="D688" t="str">
            <v>黃健錩</v>
          </cell>
          <cell r="E688" t="str">
            <v>M468</v>
          </cell>
          <cell r="J688">
            <v>24</v>
          </cell>
          <cell r="N688">
            <v>0</v>
          </cell>
          <cell r="O688">
            <v>0</v>
          </cell>
          <cell r="U688">
            <v>0</v>
          </cell>
          <cell r="AB688">
            <v>0</v>
          </cell>
          <cell r="AC688">
            <v>0</v>
          </cell>
          <cell r="AH688">
            <v>0</v>
          </cell>
          <cell r="DF688">
            <v>0</v>
          </cell>
          <cell r="DG688">
            <v>0</v>
          </cell>
          <cell r="DH688">
            <v>0</v>
          </cell>
        </row>
        <row r="689">
          <cell r="D689" t="str">
            <v>楊君豪</v>
          </cell>
          <cell r="E689" t="str">
            <v>M469</v>
          </cell>
          <cell r="U689">
            <v>0</v>
          </cell>
          <cell r="W689">
            <v>24</v>
          </cell>
          <cell r="AB689">
            <v>0</v>
          </cell>
          <cell r="AC689">
            <v>0</v>
          </cell>
          <cell r="AH689">
            <v>0</v>
          </cell>
          <cell r="BS689">
            <v>18</v>
          </cell>
          <cell r="BT689">
            <v>6</v>
          </cell>
          <cell r="BV689">
            <v>3</v>
          </cell>
          <cell r="DF689">
            <v>0</v>
          </cell>
          <cell r="DG689">
            <v>0</v>
          </cell>
          <cell r="DH689">
            <v>0</v>
          </cell>
        </row>
        <row r="690">
          <cell r="D690" t="str">
            <v>楊恩浩</v>
          </cell>
          <cell r="E690" t="str">
            <v>M470</v>
          </cell>
          <cell r="J690">
            <v>18</v>
          </cell>
          <cell r="N690">
            <v>0</v>
          </cell>
          <cell r="O690">
            <v>0</v>
          </cell>
          <cell r="U690">
            <v>0</v>
          </cell>
          <cell r="AB690">
            <v>0</v>
          </cell>
          <cell r="AC690">
            <v>0</v>
          </cell>
          <cell r="AH690">
            <v>0</v>
          </cell>
          <cell r="DF690">
            <v>0</v>
          </cell>
          <cell r="DG690">
            <v>0</v>
          </cell>
          <cell r="DH690">
            <v>0</v>
          </cell>
        </row>
        <row r="691">
          <cell r="D691" t="str">
            <v>廖俊超</v>
          </cell>
          <cell r="E691" t="str">
            <v>M471</v>
          </cell>
          <cell r="F691">
            <v>18</v>
          </cell>
          <cell r="N691">
            <v>0</v>
          </cell>
          <cell r="O691">
            <v>0</v>
          </cell>
          <cell r="U691">
            <v>0</v>
          </cell>
          <cell r="AB691">
            <v>0</v>
          </cell>
          <cell r="AC691">
            <v>0</v>
          </cell>
          <cell r="AH691">
            <v>0</v>
          </cell>
          <cell r="DF691">
            <v>0</v>
          </cell>
          <cell r="DG691">
            <v>0</v>
          </cell>
          <cell r="DH691">
            <v>0</v>
          </cell>
        </row>
        <row r="692">
          <cell r="D692" t="str">
            <v>趙敏聰</v>
          </cell>
          <cell r="E692" t="str">
            <v>M472</v>
          </cell>
          <cell r="N692">
            <v>0</v>
          </cell>
          <cell r="O692">
            <v>0</v>
          </cell>
          <cell r="U692">
            <v>0</v>
          </cell>
          <cell r="AB692">
            <v>0</v>
          </cell>
          <cell r="AC692">
            <v>0</v>
          </cell>
          <cell r="AE692">
            <v>0</v>
          </cell>
          <cell r="AH692">
            <v>0</v>
          </cell>
          <cell r="DF692">
            <v>0</v>
          </cell>
          <cell r="DG692">
            <v>0</v>
          </cell>
          <cell r="DH692">
            <v>0</v>
          </cell>
        </row>
        <row r="693">
          <cell r="D693" t="str">
            <v>劉少峰</v>
          </cell>
          <cell r="E693" t="str">
            <v>M473</v>
          </cell>
          <cell r="N693">
            <v>0</v>
          </cell>
          <cell r="O693">
            <v>0</v>
          </cell>
          <cell r="U693">
            <v>0</v>
          </cell>
          <cell r="Z693">
            <v>9</v>
          </cell>
          <cell r="AB693">
            <v>9</v>
          </cell>
          <cell r="AC693">
            <v>9</v>
          </cell>
          <cell r="AH693">
            <v>0</v>
          </cell>
          <cell r="DF693">
            <v>0</v>
          </cell>
          <cell r="DG693">
            <v>0</v>
          </cell>
          <cell r="DH693">
            <v>0</v>
          </cell>
        </row>
        <row r="694">
          <cell r="D694" t="str">
            <v>劉振宇</v>
          </cell>
          <cell r="E694" t="str">
            <v>M474</v>
          </cell>
          <cell r="J694">
            <v>12</v>
          </cell>
          <cell r="N694">
            <v>0</v>
          </cell>
          <cell r="O694">
            <v>0</v>
          </cell>
          <cell r="U694">
            <v>0</v>
          </cell>
          <cell r="AB694">
            <v>0</v>
          </cell>
          <cell r="AC694">
            <v>0</v>
          </cell>
          <cell r="AH694">
            <v>0</v>
          </cell>
          <cell r="DF694">
            <v>0</v>
          </cell>
          <cell r="DG694">
            <v>0</v>
          </cell>
          <cell r="DH694">
            <v>0</v>
          </cell>
        </row>
        <row r="695">
          <cell r="D695" t="str">
            <v>劉振賢</v>
          </cell>
          <cell r="E695" t="str">
            <v>M475</v>
          </cell>
          <cell r="U695">
            <v>0</v>
          </cell>
          <cell r="AB695">
            <v>0</v>
          </cell>
          <cell r="AC695">
            <v>0</v>
          </cell>
          <cell r="AH695">
            <v>0</v>
          </cell>
          <cell r="DF695">
            <v>0</v>
          </cell>
          <cell r="DG695">
            <v>0</v>
          </cell>
          <cell r="DH695">
            <v>0</v>
          </cell>
        </row>
        <row r="696">
          <cell r="D696" t="str">
            <v>劉偉明</v>
          </cell>
          <cell r="E696" t="str">
            <v>M476</v>
          </cell>
          <cell r="G696">
            <v>18</v>
          </cell>
          <cell r="H696">
            <v>18</v>
          </cell>
          <cell r="I696">
            <v>18</v>
          </cell>
          <cell r="J696">
            <v>24</v>
          </cell>
          <cell r="N696">
            <v>0</v>
          </cell>
          <cell r="O696">
            <v>0</v>
          </cell>
          <cell r="U696">
            <v>0</v>
          </cell>
          <cell r="AB696">
            <v>0</v>
          </cell>
          <cell r="AC696">
            <v>0</v>
          </cell>
          <cell r="AH696">
            <v>0</v>
          </cell>
          <cell r="DF696">
            <v>0</v>
          </cell>
          <cell r="DG696">
            <v>0</v>
          </cell>
          <cell r="DH696">
            <v>0</v>
          </cell>
        </row>
        <row r="697">
          <cell r="D697" t="str">
            <v>歐俊源</v>
          </cell>
          <cell r="E697" t="str">
            <v>M477</v>
          </cell>
          <cell r="U697">
            <v>0</v>
          </cell>
          <cell r="W697">
            <v>18</v>
          </cell>
          <cell r="AB697">
            <v>0</v>
          </cell>
          <cell r="AC697">
            <v>0</v>
          </cell>
          <cell r="AH697">
            <v>0</v>
          </cell>
          <cell r="BE697">
            <v>12</v>
          </cell>
          <cell r="BG697">
            <v>12</v>
          </cell>
          <cell r="DF697">
            <v>0</v>
          </cell>
          <cell r="DG697">
            <v>0</v>
          </cell>
          <cell r="DH697">
            <v>0</v>
          </cell>
        </row>
        <row r="698">
          <cell r="D698" t="str">
            <v>潘文健</v>
          </cell>
          <cell r="E698" t="str">
            <v>M478</v>
          </cell>
          <cell r="U698">
            <v>0</v>
          </cell>
          <cell r="W698">
            <v>18</v>
          </cell>
          <cell r="AB698">
            <v>0</v>
          </cell>
          <cell r="AC698">
            <v>0</v>
          </cell>
          <cell r="AD698">
            <v>0</v>
          </cell>
          <cell r="AH698">
            <v>0</v>
          </cell>
          <cell r="DF698">
            <v>0</v>
          </cell>
          <cell r="DG698">
            <v>0</v>
          </cell>
          <cell r="DH698">
            <v>0</v>
          </cell>
        </row>
        <row r="699">
          <cell r="D699" t="str">
            <v>潘偉經</v>
          </cell>
          <cell r="E699" t="str">
            <v>M479</v>
          </cell>
          <cell r="G699">
            <v>24</v>
          </cell>
          <cell r="N699">
            <v>0</v>
          </cell>
          <cell r="O699">
            <v>0</v>
          </cell>
          <cell r="P699">
            <v>24</v>
          </cell>
          <cell r="Q699">
            <v>18</v>
          </cell>
          <cell r="U699">
            <v>0</v>
          </cell>
          <cell r="AB699">
            <v>0</v>
          </cell>
          <cell r="AC699">
            <v>0</v>
          </cell>
          <cell r="AH699">
            <v>0</v>
          </cell>
          <cell r="DF699">
            <v>0</v>
          </cell>
          <cell r="DG699">
            <v>0</v>
          </cell>
          <cell r="DH699">
            <v>0</v>
          </cell>
        </row>
        <row r="700">
          <cell r="D700" t="str">
            <v>鄭家雋</v>
          </cell>
          <cell r="E700" t="str">
            <v>M480</v>
          </cell>
          <cell r="N700">
            <v>0</v>
          </cell>
          <cell r="O700">
            <v>0</v>
          </cell>
          <cell r="U700">
            <v>0</v>
          </cell>
          <cell r="AB700">
            <v>0</v>
          </cell>
          <cell r="AC700">
            <v>0</v>
          </cell>
          <cell r="AH700">
            <v>0</v>
          </cell>
          <cell r="DF700">
            <v>0</v>
          </cell>
          <cell r="DG700">
            <v>0</v>
          </cell>
          <cell r="DH700">
            <v>0</v>
          </cell>
        </row>
        <row r="701">
          <cell r="D701" t="str">
            <v>鄭崇興</v>
          </cell>
          <cell r="E701" t="str">
            <v>M481</v>
          </cell>
          <cell r="I701">
            <v>12</v>
          </cell>
          <cell r="J701">
            <v>12</v>
          </cell>
          <cell r="N701">
            <v>0</v>
          </cell>
          <cell r="O701">
            <v>0</v>
          </cell>
          <cell r="U701">
            <v>0</v>
          </cell>
          <cell r="AB701">
            <v>0</v>
          </cell>
          <cell r="AC701">
            <v>0</v>
          </cell>
          <cell r="AH701">
            <v>0</v>
          </cell>
          <cell r="DF701">
            <v>0</v>
          </cell>
          <cell r="DG701">
            <v>0</v>
          </cell>
          <cell r="DH701">
            <v>0</v>
          </cell>
        </row>
        <row r="702">
          <cell r="D702" t="str">
            <v>盧俊廷</v>
          </cell>
          <cell r="E702" t="str">
            <v>M482</v>
          </cell>
          <cell r="S702">
            <v>9</v>
          </cell>
          <cell r="U702">
            <v>9</v>
          </cell>
          <cell r="V702">
            <v>9</v>
          </cell>
          <cell r="W702">
            <v>18</v>
          </cell>
          <cell r="AB702">
            <v>0</v>
          </cell>
          <cell r="AC702">
            <v>0</v>
          </cell>
          <cell r="AH702">
            <v>0</v>
          </cell>
          <cell r="DF702">
            <v>0</v>
          </cell>
          <cell r="DG702">
            <v>0</v>
          </cell>
          <cell r="DH702">
            <v>0</v>
          </cell>
        </row>
        <row r="703">
          <cell r="D703" t="str">
            <v>蕭樂明</v>
          </cell>
          <cell r="E703" t="str">
            <v>M483</v>
          </cell>
          <cell r="J703">
            <v>12</v>
          </cell>
          <cell r="N703">
            <v>0</v>
          </cell>
          <cell r="O703">
            <v>0</v>
          </cell>
          <cell r="U703">
            <v>0</v>
          </cell>
          <cell r="AB703">
            <v>0</v>
          </cell>
          <cell r="AC703">
            <v>0</v>
          </cell>
          <cell r="AH703">
            <v>0</v>
          </cell>
          <cell r="DF703">
            <v>0</v>
          </cell>
          <cell r="DG703">
            <v>0</v>
          </cell>
          <cell r="DH703">
            <v>0</v>
          </cell>
        </row>
        <row r="704">
          <cell r="D704" t="str">
            <v>霍競恆</v>
          </cell>
          <cell r="E704" t="str">
            <v>M484</v>
          </cell>
          <cell r="F704">
            <v>12</v>
          </cell>
          <cell r="N704">
            <v>0</v>
          </cell>
          <cell r="O704">
            <v>0</v>
          </cell>
          <cell r="U704">
            <v>0</v>
          </cell>
          <cell r="AB704">
            <v>0</v>
          </cell>
          <cell r="AC704">
            <v>0</v>
          </cell>
          <cell r="AH704">
            <v>0</v>
          </cell>
          <cell r="DF704">
            <v>0</v>
          </cell>
          <cell r="DG704">
            <v>0</v>
          </cell>
          <cell r="DH704">
            <v>0</v>
          </cell>
        </row>
        <row r="705">
          <cell r="D705" t="str">
            <v>磯貴博</v>
          </cell>
          <cell r="E705" t="str">
            <v>M485</v>
          </cell>
          <cell r="H705">
            <v>24</v>
          </cell>
          <cell r="N705">
            <v>0</v>
          </cell>
          <cell r="O705">
            <v>0</v>
          </cell>
          <cell r="U705">
            <v>0</v>
          </cell>
          <cell r="AB705">
            <v>0</v>
          </cell>
          <cell r="AC705">
            <v>0</v>
          </cell>
          <cell r="AH705">
            <v>0</v>
          </cell>
          <cell r="DF705">
            <v>0</v>
          </cell>
          <cell r="DG705">
            <v>0</v>
          </cell>
          <cell r="DH705">
            <v>0</v>
          </cell>
        </row>
        <row r="706">
          <cell r="D706" t="str">
            <v>謝君樂</v>
          </cell>
          <cell r="E706" t="str">
            <v>M486</v>
          </cell>
          <cell r="F706">
            <v>18</v>
          </cell>
          <cell r="H706">
            <v>24</v>
          </cell>
          <cell r="I706">
            <v>18</v>
          </cell>
          <cell r="J706">
            <v>24</v>
          </cell>
          <cell r="L706">
            <v>18</v>
          </cell>
          <cell r="N706">
            <v>18</v>
          </cell>
          <cell r="O706">
            <v>36</v>
          </cell>
          <cell r="U706">
            <v>0</v>
          </cell>
          <cell r="AB706">
            <v>0</v>
          </cell>
          <cell r="AC706">
            <v>0</v>
          </cell>
          <cell r="AH706">
            <v>0</v>
          </cell>
          <cell r="DF706">
            <v>0</v>
          </cell>
          <cell r="DG706">
            <v>0</v>
          </cell>
          <cell r="DH706">
            <v>0</v>
          </cell>
        </row>
        <row r="707">
          <cell r="D707" t="str">
            <v>鍾健輝</v>
          </cell>
          <cell r="E707" t="str">
            <v>M487</v>
          </cell>
          <cell r="N707">
            <v>0</v>
          </cell>
          <cell r="O707">
            <v>0</v>
          </cell>
          <cell r="P707">
            <v>12</v>
          </cell>
          <cell r="U707">
            <v>0</v>
          </cell>
          <cell r="X707">
            <v>24</v>
          </cell>
          <cell r="AB707">
            <v>0</v>
          </cell>
          <cell r="AC707">
            <v>0</v>
          </cell>
          <cell r="AH707">
            <v>0</v>
          </cell>
          <cell r="DF707">
            <v>0</v>
          </cell>
          <cell r="DG707">
            <v>0</v>
          </cell>
          <cell r="DH707">
            <v>0</v>
          </cell>
        </row>
        <row r="708">
          <cell r="D708" t="str">
            <v>簡國威</v>
          </cell>
          <cell r="E708" t="str">
            <v>M488</v>
          </cell>
          <cell r="H708">
            <v>12</v>
          </cell>
          <cell r="N708">
            <v>0</v>
          </cell>
          <cell r="O708">
            <v>0</v>
          </cell>
          <cell r="U708">
            <v>0</v>
          </cell>
          <cell r="AB708">
            <v>0</v>
          </cell>
          <cell r="AC708">
            <v>0</v>
          </cell>
          <cell r="AH708">
            <v>0</v>
          </cell>
          <cell r="DF708">
            <v>0</v>
          </cell>
          <cell r="DG708">
            <v>0</v>
          </cell>
          <cell r="DH708">
            <v>0</v>
          </cell>
        </row>
        <row r="709">
          <cell r="D709" t="str">
            <v>張家倫</v>
          </cell>
          <cell r="E709" t="str">
            <v>M489</v>
          </cell>
          <cell r="DF709">
            <v>0</v>
          </cell>
          <cell r="DG709">
            <v>0</v>
          </cell>
          <cell r="DH709">
            <v>0</v>
          </cell>
        </row>
        <row r="710">
          <cell r="D710" t="str">
            <v>魏樹和</v>
          </cell>
          <cell r="E710" t="str">
            <v>M490</v>
          </cell>
          <cell r="F710">
            <v>12</v>
          </cell>
          <cell r="N710">
            <v>0</v>
          </cell>
          <cell r="O710">
            <v>0</v>
          </cell>
          <cell r="U710">
            <v>0</v>
          </cell>
          <cell r="AB710">
            <v>0</v>
          </cell>
          <cell r="AC710">
            <v>0</v>
          </cell>
          <cell r="AH710">
            <v>0</v>
          </cell>
          <cell r="DF710">
            <v>0</v>
          </cell>
          <cell r="DG710">
            <v>0</v>
          </cell>
          <cell r="DH710">
            <v>0</v>
          </cell>
        </row>
        <row r="711">
          <cell r="D711" t="str">
            <v>鄺可兒</v>
          </cell>
          <cell r="E711" t="str">
            <v>M491</v>
          </cell>
          <cell r="I711">
            <v>12</v>
          </cell>
          <cell r="J711">
            <v>18</v>
          </cell>
          <cell r="N711">
            <v>0</v>
          </cell>
          <cell r="O711">
            <v>0</v>
          </cell>
          <cell r="U711">
            <v>0</v>
          </cell>
          <cell r="AB711">
            <v>0</v>
          </cell>
          <cell r="AC711">
            <v>0</v>
          </cell>
          <cell r="AH711">
            <v>0</v>
          </cell>
          <cell r="DF711">
            <v>0</v>
          </cell>
          <cell r="DG711">
            <v>0</v>
          </cell>
          <cell r="DH711">
            <v>0</v>
          </cell>
        </row>
        <row r="712">
          <cell r="D712" t="str">
            <v>鄺毅成</v>
          </cell>
          <cell r="E712" t="str">
            <v>M492</v>
          </cell>
          <cell r="H712">
            <v>18</v>
          </cell>
          <cell r="N712">
            <v>0</v>
          </cell>
          <cell r="O712">
            <v>0</v>
          </cell>
          <cell r="U712">
            <v>0</v>
          </cell>
          <cell r="AB712">
            <v>0</v>
          </cell>
          <cell r="AC712">
            <v>0</v>
          </cell>
          <cell r="AH712">
            <v>0</v>
          </cell>
          <cell r="DF712">
            <v>0</v>
          </cell>
          <cell r="DG712">
            <v>0</v>
          </cell>
          <cell r="DH712">
            <v>0</v>
          </cell>
        </row>
        <row r="713">
          <cell r="D713" t="str">
            <v>羅偉森</v>
          </cell>
          <cell r="E713" t="str">
            <v>M493</v>
          </cell>
          <cell r="N713">
            <v>0</v>
          </cell>
          <cell r="O713">
            <v>0</v>
          </cell>
          <cell r="U713">
            <v>0</v>
          </cell>
          <cell r="AB713">
            <v>0</v>
          </cell>
          <cell r="AC713">
            <v>0</v>
          </cell>
          <cell r="AH713">
            <v>0</v>
          </cell>
          <cell r="DF713">
            <v>0</v>
          </cell>
          <cell r="DG713">
            <v>0</v>
          </cell>
          <cell r="DH713">
            <v>0</v>
          </cell>
        </row>
        <row r="714">
          <cell r="D714" t="str">
            <v>關榮生</v>
          </cell>
          <cell r="E714" t="str">
            <v>M494</v>
          </cell>
          <cell r="F714">
            <v>60</v>
          </cell>
          <cell r="G714">
            <v>42</v>
          </cell>
          <cell r="N714">
            <v>0</v>
          </cell>
          <cell r="O714">
            <v>0</v>
          </cell>
          <cell r="S714">
            <v>27</v>
          </cell>
          <cell r="T714">
            <v>33</v>
          </cell>
          <cell r="U714">
            <v>60</v>
          </cell>
          <cell r="V714">
            <v>60</v>
          </cell>
          <cell r="AB714">
            <v>0</v>
          </cell>
          <cell r="AC714">
            <v>0</v>
          </cell>
          <cell r="AH714">
            <v>0</v>
          </cell>
          <cell r="BF714">
            <v>9</v>
          </cell>
          <cell r="BG714">
            <v>9</v>
          </cell>
          <cell r="DF714">
            <v>0</v>
          </cell>
          <cell r="DG714">
            <v>0</v>
          </cell>
          <cell r="DH714">
            <v>0</v>
          </cell>
        </row>
        <row r="715">
          <cell r="D715" t="str">
            <v>蘇伊俊</v>
          </cell>
          <cell r="E715" t="str">
            <v>M495</v>
          </cell>
          <cell r="U715">
            <v>0</v>
          </cell>
          <cell r="W715">
            <v>36</v>
          </cell>
          <cell r="AB715">
            <v>0</v>
          </cell>
          <cell r="AC715">
            <v>0</v>
          </cell>
          <cell r="AH715">
            <v>0</v>
          </cell>
          <cell r="DF715">
            <v>0</v>
          </cell>
          <cell r="DG715">
            <v>0</v>
          </cell>
          <cell r="DH715">
            <v>0</v>
          </cell>
        </row>
        <row r="716">
          <cell r="D716" t="str">
            <v>鐘展輝</v>
          </cell>
          <cell r="E716" t="str">
            <v>M496</v>
          </cell>
          <cell r="N716">
            <v>0</v>
          </cell>
          <cell r="O716">
            <v>0</v>
          </cell>
          <cell r="U716">
            <v>0</v>
          </cell>
          <cell r="AB716">
            <v>0</v>
          </cell>
          <cell r="AC716">
            <v>0</v>
          </cell>
          <cell r="AE716">
            <v>18</v>
          </cell>
          <cell r="AH716">
            <v>0</v>
          </cell>
          <cell r="DF716">
            <v>0</v>
          </cell>
          <cell r="DG716">
            <v>0</v>
          </cell>
          <cell r="DH716">
            <v>0</v>
          </cell>
        </row>
        <row r="717">
          <cell r="D717" t="str">
            <v>陳勉宜</v>
          </cell>
          <cell r="E717" t="str">
            <v>M497</v>
          </cell>
          <cell r="U717">
            <v>0</v>
          </cell>
          <cell r="AB717">
            <v>0</v>
          </cell>
          <cell r="AC717">
            <v>0</v>
          </cell>
          <cell r="AE717">
            <v>18</v>
          </cell>
          <cell r="AH717">
            <v>0</v>
          </cell>
          <cell r="DF717">
            <v>0</v>
          </cell>
          <cell r="DG717">
            <v>0</v>
          </cell>
          <cell r="DH717">
            <v>0</v>
          </cell>
        </row>
        <row r="718">
          <cell r="D718" t="str">
            <v>廖略延</v>
          </cell>
          <cell r="E718" t="str">
            <v>M498</v>
          </cell>
          <cell r="DF718">
            <v>0</v>
          </cell>
          <cell r="DG718">
            <v>0</v>
          </cell>
          <cell r="DH718">
            <v>0</v>
          </cell>
        </row>
        <row r="719">
          <cell r="D719" t="str">
            <v>宏君耀</v>
          </cell>
          <cell r="E719" t="str">
            <v>M499</v>
          </cell>
          <cell r="BR719">
            <v>12</v>
          </cell>
          <cell r="CA719">
            <v>3</v>
          </cell>
          <cell r="CC719">
            <v>3</v>
          </cell>
          <cell r="DF719">
            <v>0</v>
          </cell>
          <cell r="DG719">
            <v>0</v>
          </cell>
          <cell r="DH719">
            <v>0</v>
          </cell>
        </row>
        <row r="720">
          <cell r="D720" t="str">
            <v>郭子傑</v>
          </cell>
          <cell r="E720" t="str">
            <v>M500</v>
          </cell>
          <cell r="DF720">
            <v>0</v>
          </cell>
          <cell r="DG720">
            <v>0</v>
          </cell>
          <cell r="DH720">
            <v>0</v>
          </cell>
        </row>
        <row r="721">
          <cell r="D721" t="str">
            <v>林源景</v>
          </cell>
          <cell r="E721" t="str">
            <v>M502</v>
          </cell>
          <cell r="DF721">
            <v>0</v>
          </cell>
          <cell r="DG721">
            <v>0</v>
          </cell>
          <cell r="DH721">
            <v>0</v>
          </cell>
        </row>
        <row r="722">
          <cell r="D722" t="str">
            <v>梁兆寶</v>
          </cell>
          <cell r="E722" t="str">
            <v>M503</v>
          </cell>
          <cell r="DF722">
            <v>0</v>
          </cell>
          <cell r="DG722">
            <v>0</v>
          </cell>
          <cell r="DH722">
            <v>0</v>
          </cell>
        </row>
        <row r="723">
          <cell r="D723" t="str">
            <v>何灝庭</v>
          </cell>
          <cell r="E723" t="str">
            <v>M504</v>
          </cell>
          <cell r="N723">
            <v>0</v>
          </cell>
          <cell r="O723">
            <v>26</v>
          </cell>
          <cell r="U723">
            <v>0</v>
          </cell>
          <cell r="AB723">
            <v>0</v>
          </cell>
          <cell r="AC723">
            <v>26</v>
          </cell>
          <cell r="AH723">
            <v>0</v>
          </cell>
          <cell r="BQ723">
            <v>9</v>
          </cell>
          <cell r="BR723">
            <v>12</v>
          </cell>
          <cell r="DF723">
            <v>0</v>
          </cell>
          <cell r="DG723">
            <v>0</v>
          </cell>
          <cell r="DH723">
            <v>0</v>
          </cell>
        </row>
        <row r="724">
          <cell r="D724" t="str">
            <v>劉啟晉</v>
          </cell>
          <cell r="E724" t="str">
            <v>M505</v>
          </cell>
          <cell r="DF724">
            <v>0</v>
          </cell>
          <cell r="DG724">
            <v>0</v>
          </cell>
          <cell r="DH724">
            <v>0</v>
          </cell>
        </row>
        <row r="725">
          <cell r="D725" t="str">
            <v>Anto Aryananda</v>
          </cell>
          <cell r="E725" t="str">
            <v>M506</v>
          </cell>
          <cell r="N725">
            <v>0</v>
          </cell>
          <cell r="O725">
            <v>0</v>
          </cell>
          <cell r="U725">
            <v>0</v>
          </cell>
          <cell r="AB725">
            <v>0</v>
          </cell>
          <cell r="AC725">
            <v>0</v>
          </cell>
          <cell r="AH725">
            <v>0</v>
          </cell>
          <cell r="BD725">
            <v>27</v>
          </cell>
          <cell r="BE725">
            <v>9</v>
          </cell>
          <cell r="BG725">
            <v>36</v>
          </cell>
          <cell r="BX725">
            <v>18</v>
          </cell>
          <cell r="BY725">
            <v>3</v>
          </cell>
          <cell r="BZ725">
            <v>30</v>
          </cell>
          <cell r="CF725">
            <v>24</v>
          </cell>
          <cell r="CG725">
            <v>27</v>
          </cell>
          <cell r="CH725">
            <v>27</v>
          </cell>
          <cell r="DF725">
            <v>0</v>
          </cell>
          <cell r="DG725">
            <v>0</v>
          </cell>
          <cell r="DH725">
            <v>0</v>
          </cell>
        </row>
        <row r="726">
          <cell r="D726" t="str">
            <v>高展鵬</v>
          </cell>
          <cell r="E726" t="str">
            <v>M507</v>
          </cell>
          <cell r="DF726">
            <v>0</v>
          </cell>
          <cell r="DG726">
            <v>0</v>
          </cell>
          <cell r="DH726">
            <v>0</v>
          </cell>
        </row>
        <row r="727">
          <cell r="D727" t="str">
            <v>惠天賦</v>
          </cell>
          <cell r="E727" t="str">
            <v>M508</v>
          </cell>
          <cell r="DF727">
            <v>0</v>
          </cell>
          <cell r="DG727">
            <v>0</v>
          </cell>
          <cell r="DH727">
            <v>0</v>
          </cell>
        </row>
        <row r="728">
          <cell r="D728" t="str">
            <v>李少恒</v>
          </cell>
          <cell r="E728" t="str">
            <v>M509</v>
          </cell>
          <cell r="DF728">
            <v>0</v>
          </cell>
          <cell r="DG728">
            <v>0</v>
          </cell>
          <cell r="DH728">
            <v>0</v>
          </cell>
        </row>
        <row r="729">
          <cell r="D729" t="str">
            <v>吳翰霖</v>
          </cell>
          <cell r="E729" t="str">
            <v>M511</v>
          </cell>
          <cell r="DF729">
            <v>0</v>
          </cell>
          <cell r="DG729">
            <v>0</v>
          </cell>
          <cell r="DH729">
            <v>0</v>
          </cell>
        </row>
        <row r="730">
          <cell r="D730" t="str">
            <v>林嘉宏</v>
          </cell>
          <cell r="E730" t="str">
            <v>M512</v>
          </cell>
          <cell r="DF730">
            <v>0</v>
          </cell>
          <cell r="DG730">
            <v>0</v>
          </cell>
          <cell r="DH730">
            <v>0</v>
          </cell>
        </row>
        <row r="731">
          <cell r="D731" t="str">
            <v>袁亦鏘</v>
          </cell>
          <cell r="E731" t="str">
            <v>M513</v>
          </cell>
          <cell r="CA731">
            <v>0</v>
          </cell>
          <cell r="CC731">
            <v>0</v>
          </cell>
          <cell r="DF731">
            <v>0</v>
          </cell>
          <cell r="DG731">
            <v>0</v>
          </cell>
          <cell r="DH731">
            <v>0</v>
          </cell>
        </row>
        <row r="732">
          <cell r="D732" t="str">
            <v>黎惠銓</v>
          </cell>
          <cell r="E732" t="str">
            <v>M515</v>
          </cell>
          <cell r="DF732">
            <v>0</v>
          </cell>
          <cell r="DG732">
            <v>0</v>
          </cell>
          <cell r="DH732">
            <v>0</v>
          </cell>
        </row>
        <row r="733">
          <cell r="D733" t="str">
            <v>廖順偉</v>
          </cell>
          <cell r="E733" t="str">
            <v>M516</v>
          </cell>
          <cell r="DF733">
            <v>0</v>
          </cell>
          <cell r="DG733">
            <v>0</v>
          </cell>
          <cell r="DH733">
            <v>0</v>
          </cell>
        </row>
        <row r="734">
          <cell r="D734" t="str">
            <v>雷迪生</v>
          </cell>
          <cell r="E734" t="str">
            <v>M517</v>
          </cell>
          <cell r="DF734">
            <v>0</v>
          </cell>
          <cell r="DG734">
            <v>0</v>
          </cell>
          <cell r="DH734">
            <v>0</v>
          </cell>
        </row>
        <row r="735">
          <cell r="D735" t="str">
            <v>劉嘉豪</v>
          </cell>
          <cell r="E735" t="str">
            <v>M518</v>
          </cell>
          <cell r="N735">
            <v>0</v>
          </cell>
          <cell r="O735">
            <v>0</v>
          </cell>
          <cell r="U735">
            <v>0</v>
          </cell>
          <cell r="AB735">
            <v>0</v>
          </cell>
          <cell r="AC735">
            <v>0</v>
          </cell>
          <cell r="AH735">
            <v>0</v>
          </cell>
          <cell r="BD735">
            <v>9</v>
          </cell>
          <cell r="BE735">
            <v>12</v>
          </cell>
          <cell r="BG735">
            <v>21</v>
          </cell>
          <cell r="BH735">
            <v>12</v>
          </cell>
          <cell r="BP735">
            <v>3</v>
          </cell>
          <cell r="DF735">
            <v>0</v>
          </cell>
          <cell r="DG735">
            <v>0</v>
          </cell>
          <cell r="DH735">
            <v>0</v>
          </cell>
        </row>
        <row r="736">
          <cell r="D736" t="str">
            <v>黎志榮</v>
          </cell>
          <cell r="E736" t="str">
            <v>M519</v>
          </cell>
          <cell r="N736">
            <v>0</v>
          </cell>
          <cell r="O736">
            <v>0</v>
          </cell>
          <cell r="U736">
            <v>0</v>
          </cell>
          <cell r="AB736">
            <v>0</v>
          </cell>
          <cell r="AC736">
            <v>0</v>
          </cell>
          <cell r="AH736">
            <v>0</v>
          </cell>
          <cell r="BD736">
            <v>9</v>
          </cell>
          <cell r="BE736">
            <v>12</v>
          </cell>
          <cell r="BG736">
            <v>21</v>
          </cell>
          <cell r="BH736">
            <v>12</v>
          </cell>
          <cell r="BP736">
            <v>3</v>
          </cell>
          <cell r="DF736">
            <v>0</v>
          </cell>
          <cell r="DG736">
            <v>0</v>
          </cell>
          <cell r="DH736">
            <v>0</v>
          </cell>
        </row>
        <row r="737">
          <cell r="D737" t="str">
            <v>羅肇丰</v>
          </cell>
          <cell r="E737" t="str">
            <v>M520</v>
          </cell>
          <cell r="N737">
            <v>0</v>
          </cell>
          <cell r="O737">
            <v>0</v>
          </cell>
          <cell r="U737">
            <v>0</v>
          </cell>
          <cell r="AB737">
            <v>0</v>
          </cell>
          <cell r="AC737">
            <v>0</v>
          </cell>
          <cell r="AH737">
            <v>0</v>
          </cell>
          <cell r="BF737">
            <v>3</v>
          </cell>
          <cell r="BG737">
            <v>3</v>
          </cell>
          <cell r="BK737">
            <v>6</v>
          </cell>
          <cell r="BM737">
            <v>6</v>
          </cell>
          <cell r="DF737">
            <v>0</v>
          </cell>
          <cell r="DG737">
            <v>0</v>
          </cell>
          <cell r="DH737">
            <v>0</v>
          </cell>
        </row>
        <row r="738">
          <cell r="D738" t="str">
            <v>關耀誠</v>
          </cell>
          <cell r="E738" t="str">
            <v>M521</v>
          </cell>
          <cell r="N738">
            <v>0</v>
          </cell>
          <cell r="O738">
            <v>0</v>
          </cell>
          <cell r="U738">
            <v>0</v>
          </cell>
          <cell r="AB738">
            <v>0</v>
          </cell>
          <cell r="AC738">
            <v>0</v>
          </cell>
          <cell r="AH738">
            <v>0</v>
          </cell>
          <cell r="BF738">
            <v>3</v>
          </cell>
          <cell r="BG738">
            <v>3</v>
          </cell>
          <cell r="BH738">
            <v>18</v>
          </cell>
          <cell r="BI738">
            <v>24</v>
          </cell>
          <cell r="BJ738">
            <v>9</v>
          </cell>
          <cell r="BK738">
            <v>18</v>
          </cell>
          <cell r="BM738">
            <v>27</v>
          </cell>
          <cell r="BP738">
            <v>18</v>
          </cell>
          <cell r="DF738">
            <v>0</v>
          </cell>
          <cell r="DG738">
            <v>0</v>
          </cell>
          <cell r="DH738">
            <v>0</v>
          </cell>
        </row>
        <row r="739">
          <cell r="D739" t="str">
            <v>鄧國悅</v>
          </cell>
          <cell r="E739" t="str">
            <v>M522</v>
          </cell>
          <cell r="DF739">
            <v>0</v>
          </cell>
          <cell r="DG739">
            <v>0</v>
          </cell>
          <cell r="DH739">
            <v>0</v>
          </cell>
        </row>
        <row r="740">
          <cell r="D740" t="str">
            <v>鄧志康</v>
          </cell>
          <cell r="E740" t="str">
            <v>M523</v>
          </cell>
          <cell r="BZ740">
            <v>24</v>
          </cell>
          <cell r="DF740">
            <v>0</v>
          </cell>
          <cell r="DG740">
            <v>0</v>
          </cell>
          <cell r="DH740">
            <v>0</v>
          </cell>
        </row>
        <row r="741">
          <cell r="D741" t="str">
            <v>梁子峰</v>
          </cell>
          <cell r="E741" t="str">
            <v>M524</v>
          </cell>
          <cell r="DF741">
            <v>0</v>
          </cell>
          <cell r="DG741">
            <v>0</v>
          </cell>
          <cell r="DH741">
            <v>0</v>
          </cell>
        </row>
        <row r="742">
          <cell r="D742" t="str">
            <v>張俊軒</v>
          </cell>
          <cell r="E742" t="str">
            <v>M525</v>
          </cell>
          <cell r="DF742">
            <v>0</v>
          </cell>
          <cell r="DG742">
            <v>0</v>
          </cell>
          <cell r="DH742">
            <v>0</v>
          </cell>
        </row>
        <row r="743">
          <cell r="D743" t="str">
            <v>蔡譯樟</v>
          </cell>
          <cell r="E743" t="str">
            <v>M526</v>
          </cell>
          <cell r="DF743">
            <v>0</v>
          </cell>
          <cell r="DG743">
            <v>0</v>
          </cell>
          <cell r="DH743">
            <v>0</v>
          </cell>
        </row>
        <row r="744">
          <cell r="D744" t="str">
            <v>梁錦俊</v>
          </cell>
          <cell r="E744" t="str">
            <v>M527</v>
          </cell>
          <cell r="N744">
            <v>0</v>
          </cell>
          <cell r="O744">
            <v>0</v>
          </cell>
          <cell r="U744">
            <v>0</v>
          </cell>
          <cell r="AB744">
            <v>0</v>
          </cell>
          <cell r="AC744">
            <v>0</v>
          </cell>
          <cell r="AH744">
            <v>0</v>
          </cell>
          <cell r="BE744">
            <v>9</v>
          </cell>
          <cell r="BG744">
            <v>9</v>
          </cell>
          <cell r="DF744">
            <v>0</v>
          </cell>
          <cell r="DG744">
            <v>0</v>
          </cell>
          <cell r="DH744">
            <v>0</v>
          </cell>
        </row>
        <row r="745">
          <cell r="D745" t="str">
            <v>顧耀祖</v>
          </cell>
          <cell r="E745" t="str">
            <v>M528</v>
          </cell>
          <cell r="N745">
            <v>0</v>
          </cell>
          <cell r="O745">
            <v>0</v>
          </cell>
          <cell r="U745">
            <v>0</v>
          </cell>
          <cell r="AB745">
            <v>0</v>
          </cell>
          <cell r="AC745">
            <v>0</v>
          </cell>
          <cell r="AH745">
            <v>0</v>
          </cell>
          <cell r="BE745">
            <v>9</v>
          </cell>
          <cell r="BG745">
            <v>9</v>
          </cell>
          <cell r="BQ745">
            <v>3</v>
          </cell>
          <cell r="BR745">
            <v>6</v>
          </cell>
          <cell r="DF745">
            <v>0</v>
          </cell>
          <cell r="DG745">
            <v>0</v>
          </cell>
          <cell r="DH745">
            <v>0</v>
          </cell>
        </row>
        <row r="746">
          <cell r="D746" t="str">
            <v>Jean-Charles Rey</v>
          </cell>
          <cell r="E746" t="str">
            <v>M529</v>
          </cell>
          <cell r="DF746">
            <v>0</v>
          </cell>
          <cell r="DG746">
            <v>0</v>
          </cell>
          <cell r="DH746">
            <v>0</v>
          </cell>
        </row>
        <row r="747">
          <cell r="D747" t="str">
            <v>張君傑</v>
          </cell>
          <cell r="E747" t="str">
            <v>M530</v>
          </cell>
          <cell r="DF747">
            <v>0</v>
          </cell>
          <cell r="DG747">
            <v>0</v>
          </cell>
          <cell r="DH747">
            <v>0</v>
          </cell>
        </row>
        <row r="748">
          <cell r="D748" t="str">
            <v>余殷杰</v>
          </cell>
          <cell r="E748" t="str">
            <v>M531</v>
          </cell>
          <cell r="DF748">
            <v>0</v>
          </cell>
          <cell r="DG748">
            <v>0</v>
          </cell>
          <cell r="DH748">
            <v>0</v>
          </cell>
        </row>
        <row r="749">
          <cell r="D749" t="str">
            <v>林靖皓</v>
          </cell>
          <cell r="E749" t="str">
            <v>M532</v>
          </cell>
          <cell r="N749">
            <v>0</v>
          </cell>
          <cell r="O749">
            <v>0</v>
          </cell>
          <cell r="U749">
            <v>0</v>
          </cell>
          <cell r="AB749">
            <v>0</v>
          </cell>
          <cell r="AC749">
            <v>0</v>
          </cell>
          <cell r="AH749">
            <v>0</v>
          </cell>
          <cell r="BF749">
            <v>21</v>
          </cell>
          <cell r="BG749">
            <v>21</v>
          </cell>
          <cell r="BI749">
            <v>36</v>
          </cell>
          <cell r="BJ749">
            <v>12</v>
          </cell>
          <cell r="BK749">
            <v>21</v>
          </cell>
          <cell r="BL749">
            <v>30</v>
          </cell>
          <cell r="BM749">
            <v>51</v>
          </cell>
          <cell r="BN749">
            <v>42</v>
          </cell>
          <cell r="BO749">
            <v>36</v>
          </cell>
          <cell r="BP749">
            <v>21</v>
          </cell>
          <cell r="BQ749">
            <v>21</v>
          </cell>
          <cell r="DF749">
            <v>0</v>
          </cell>
          <cell r="DG749">
            <v>0</v>
          </cell>
          <cell r="DH749">
            <v>0</v>
          </cell>
        </row>
        <row r="750">
          <cell r="D750" t="str">
            <v>蕭榮政</v>
          </cell>
          <cell r="E750" t="str">
            <v>M534</v>
          </cell>
          <cell r="N750">
            <v>0</v>
          </cell>
          <cell r="O750">
            <v>0</v>
          </cell>
          <cell r="U750">
            <v>0</v>
          </cell>
          <cell r="AB750">
            <v>0</v>
          </cell>
          <cell r="AC750">
            <v>0</v>
          </cell>
          <cell r="AH750">
            <v>0</v>
          </cell>
          <cell r="BD750">
            <v>12</v>
          </cell>
          <cell r="BG750">
            <v>12</v>
          </cell>
          <cell r="DF750">
            <v>0</v>
          </cell>
          <cell r="DG750">
            <v>0</v>
          </cell>
          <cell r="DH750">
            <v>0</v>
          </cell>
        </row>
        <row r="751">
          <cell r="D751" t="str">
            <v>黃德利</v>
          </cell>
          <cell r="E751" t="str">
            <v>M535</v>
          </cell>
          <cell r="N751">
            <v>0</v>
          </cell>
          <cell r="O751">
            <v>0</v>
          </cell>
          <cell r="U751">
            <v>0</v>
          </cell>
          <cell r="AB751">
            <v>0</v>
          </cell>
          <cell r="AC751">
            <v>0</v>
          </cell>
          <cell r="AH751">
            <v>0</v>
          </cell>
          <cell r="BD751">
            <v>12</v>
          </cell>
          <cell r="BE751">
            <v>9</v>
          </cell>
          <cell r="BG751">
            <v>21</v>
          </cell>
          <cell r="BK751">
            <v>12</v>
          </cell>
          <cell r="BM751">
            <v>12</v>
          </cell>
          <cell r="DF751">
            <v>0</v>
          </cell>
          <cell r="DG751">
            <v>0</v>
          </cell>
          <cell r="DH751">
            <v>0</v>
          </cell>
        </row>
        <row r="752">
          <cell r="D752" t="str">
            <v>莊承晉</v>
          </cell>
          <cell r="E752" t="str">
            <v>M536</v>
          </cell>
          <cell r="N752">
            <v>0</v>
          </cell>
          <cell r="O752">
            <v>0</v>
          </cell>
          <cell r="U752">
            <v>0</v>
          </cell>
          <cell r="AB752">
            <v>0</v>
          </cell>
          <cell r="AC752">
            <v>0</v>
          </cell>
          <cell r="AH752">
            <v>0</v>
          </cell>
          <cell r="BD752">
            <v>12</v>
          </cell>
          <cell r="BG752">
            <v>12</v>
          </cell>
          <cell r="BQ752">
            <v>3</v>
          </cell>
          <cell r="BS752">
            <v>24</v>
          </cell>
          <cell r="BU752">
            <v>15</v>
          </cell>
          <cell r="BX752">
            <v>27</v>
          </cell>
          <cell r="DF752">
            <v>0</v>
          </cell>
          <cell r="DG752">
            <v>0</v>
          </cell>
          <cell r="DH752">
            <v>0</v>
          </cell>
        </row>
        <row r="753">
          <cell r="D753" t="str">
            <v>江嘉弘</v>
          </cell>
          <cell r="E753" t="str">
            <v>M537</v>
          </cell>
          <cell r="N753">
            <v>0</v>
          </cell>
          <cell r="O753">
            <v>0</v>
          </cell>
          <cell r="U753">
            <v>0</v>
          </cell>
          <cell r="AB753">
            <v>0</v>
          </cell>
          <cell r="AC753">
            <v>0</v>
          </cell>
          <cell r="AH753">
            <v>0</v>
          </cell>
          <cell r="BD753">
            <v>9</v>
          </cell>
          <cell r="BF753">
            <v>3</v>
          </cell>
          <cell r="BG753">
            <v>12</v>
          </cell>
          <cell r="DF753">
            <v>0</v>
          </cell>
          <cell r="DG753">
            <v>0</v>
          </cell>
          <cell r="DH753">
            <v>0</v>
          </cell>
        </row>
        <row r="754">
          <cell r="D754" t="str">
            <v>梁健麟</v>
          </cell>
          <cell r="E754" t="str">
            <v>M538</v>
          </cell>
          <cell r="N754">
            <v>0</v>
          </cell>
          <cell r="O754">
            <v>0</v>
          </cell>
          <cell r="U754">
            <v>0</v>
          </cell>
          <cell r="AB754">
            <v>0</v>
          </cell>
          <cell r="AC754">
            <v>0</v>
          </cell>
          <cell r="AH754">
            <v>0</v>
          </cell>
          <cell r="BD754">
            <v>9</v>
          </cell>
          <cell r="BG754">
            <v>9</v>
          </cell>
          <cell r="DF754">
            <v>0</v>
          </cell>
          <cell r="DG754">
            <v>0</v>
          </cell>
          <cell r="DH754">
            <v>0</v>
          </cell>
        </row>
        <row r="755">
          <cell r="D755" t="str">
            <v>何家洋</v>
          </cell>
          <cell r="E755" t="str">
            <v>M539</v>
          </cell>
          <cell r="N755">
            <v>0</v>
          </cell>
          <cell r="O755">
            <v>0</v>
          </cell>
          <cell r="U755">
            <v>0</v>
          </cell>
          <cell r="AB755">
            <v>0</v>
          </cell>
          <cell r="AC755">
            <v>0</v>
          </cell>
          <cell r="AH755">
            <v>0</v>
          </cell>
          <cell r="BD755">
            <v>9</v>
          </cell>
          <cell r="BG755">
            <v>9</v>
          </cell>
          <cell r="BI755">
            <v>24</v>
          </cell>
          <cell r="BJ755">
            <v>12</v>
          </cell>
          <cell r="BM755">
            <v>12</v>
          </cell>
          <cell r="BQ755">
            <v>3</v>
          </cell>
          <cell r="BR755">
            <v>6</v>
          </cell>
          <cell r="DF755">
            <v>0</v>
          </cell>
          <cell r="DG755">
            <v>0</v>
          </cell>
          <cell r="DH755">
            <v>0</v>
          </cell>
        </row>
        <row r="756">
          <cell r="D756" t="str">
            <v>冼嘉俊</v>
          </cell>
          <cell r="E756" t="str">
            <v>M540</v>
          </cell>
          <cell r="N756">
            <v>0</v>
          </cell>
          <cell r="O756">
            <v>0</v>
          </cell>
          <cell r="U756">
            <v>0</v>
          </cell>
          <cell r="AB756">
            <v>0</v>
          </cell>
          <cell r="AC756">
            <v>0</v>
          </cell>
          <cell r="AH756">
            <v>0</v>
          </cell>
          <cell r="BE756">
            <v>12</v>
          </cell>
          <cell r="BG756">
            <v>12</v>
          </cell>
          <cell r="BJ756">
            <v>12</v>
          </cell>
          <cell r="BM756">
            <v>12</v>
          </cell>
          <cell r="DF756">
            <v>0</v>
          </cell>
          <cell r="DG756">
            <v>0</v>
          </cell>
          <cell r="DH756">
            <v>0</v>
          </cell>
        </row>
        <row r="757">
          <cell r="D757" t="str">
            <v>李劍豪</v>
          </cell>
          <cell r="E757" t="str">
            <v>M541</v>
          </cell>
          <cell r="N757">
            <v>0</v>
          </cell>
          <cell r="O757">
            <v>0</v>
          </cell>
          <cell r="U757">
            <v>0</v>
          </cell>
          <cell r="AB757">
            <v>0</v>
          </cell>
          <cell r="AC757">
            <v>0</v>
          </cell>
          <cell r="AH757">
            <v>0</v>
          </cell>
          <cell r="BE757">
            <v>3</v>
          </cell>
          <cell r="BF757">
            <v>3</v>
          </cell>
          <cell r="BG757">
            <v>6</v>
          </cell>
          <cell r="BI757">
            <v>18</v>
          </cell>
          <cell r="DF757">
            <v>0</v>
          </cell>
          <cell r="DG757">
            <v>0</v>
          </cell>
          <cell r="DH757">
            <v>0</v>
          </cell>
        </row>
        <row r="758">
          <cell r="D758" t="str">
            <v>Christian Meunier</v>
          </cell>
          <cell r="E758" t="str">
            <v>M542</v>
          </cell>
          <cell r="N758">
            <v>0</v>
          </cell>
          <cell r="O758">
            <v>0</v>
          </cell>
          <cell r="U758">
            <v>0</v>
          </cell>
          <cell r="AB758">
            <v>0</v>
          </cell>
          <cell r="AC758">
            <v>0</v>
          </cell>
          <cell r="AH758">
            <v>0</v>
          </cell>
          <cell r="BE758">
            <v>9</v>
          </cell>
          <cell r="BG758">
            <v>9</v>
          </cell>
          <cell r="DF758">
            <v>0</v>
          </cell>
          <cell r="DG758">
            <v>0</v>
          </cell>
          <cell r="DH758">
            <v>0</v>
          </cell>
        </row>
        <row r="759">
          <cell r="D759" t="str">
            <v>佘俊傑</v>
          </cell>
          <cell r="E759" t="str">
            <v>M543</v>
          </cell>
          <cell r="N759">
            <v>0</v>
          </cell>
          <cell r="O759">
            <v>0</v>
          </cell>
          <cell r="U759">
            <v>0</v>
          </cell>
          <cell r="AB759">
            <v>0</v>
          </cell>
          <cell r="AC759">
            <v>0</v>
          </cell>
          <cell r="AH759">
            <v>0</v>
          </cell>
          <cell r="BE759">
            <v>3</v>
          </cell>
          <cell r="BF759">
            <v>3</v>
          </cell>
          <cell r="BG759">
            <v>6</v>
          </cell>
          <cell r="BK759">
            <v>9</v>
          </cell>
          <cell r="BM759">
            <v>9</v>
          </cell>
          <cell r="CZ759">
            <v>0</v>
          </cell>
          <cell r="DF759">
            <v>0</v>
          </cell>
          <cell r="DG759">
            <v>0</v>
          </cell>
          <cell r="DH759">
            <v>0</v>
          </cell>
        </row>
        <row r="760">
          <cell r="D760" t="str">
            <v>陳獻略</v>
          </cell>
          <cell r="E760" t="str">
            <v>M544</v>
          </cell>
          <cell r="N760">
            <v>0</v>
          </cell>
          <cell r="O760">
            <v>0</v>
          </cell>
          <cell r="U760">
            <v>0</v>
          </cell>
          <cell r="AB760">
            <v>0</v>
          </cell>
          <cell r="AC760">
            <v>0</v>
          </cell>
          <cell r="AH760">
            <v>0</v>
          </cell>
          <cell r="BH760">
            <v>18</v>
          </cell>
          <cell r="BJ760">
            <v>27</v>
          </cell>
          <cell r="BK760">
            <v>12</v>
          </cell>
          <cell r="BM760">
            <v>39</v>
          </cell>
          <cell r="BO760">
            <v>60</v>
          </cell>
          <cell r="BQ760">
            <v>27</v>
          </cell>
          <cell r="BR760">
            <v>36</v>
          </cell>
          <cell r="BS760">
            <v>54</v>
          </cell>
          <cell r="BT760">
            <v>30</v>
          </cell>
          <cell r="BU760">
            <v>24</v>
          </cell>
          <cell r="CD760">
            <v>0</v>
          </cell>
          <cell r="DF760">
            <v>0</v>
          </cell>
          <cell r="DG760">
            <v>0</v>
          </cell>
          <cell r="DH760">
            <v>0</v>
          </cell>
        </row>
        <row r="761">
          <cell r="D761" t="str">
            <v>楊立新</v>
          </cell>
          <cell r="E761" t="str">
            <v>M545</v>
          </cell>
          <cell r="N761">
            <v>0</v>
          </cell>
          <cell r="O761">
            <v>0</v>
          </cell>
          <cell r="U761">
            <v>0</v>
          </cell>
          <cell r="AB761">
            <v>0</v>
          </cell>
          <cell r="AC761">
            <v>0</v>
          </cell>
          <cell r="AH761">
            <v>0</v>
          </cell>
          <cell r="BF761">
            <v>9</v>
          </cell>
          <cell r="BG761">
            <v>9</v>
          </cell>
          <cell r="DF761">
            <v>0</v>
          </cell>
          <cell r="DG761">
            <v>0</v>
          </cell>
          <cell r="DH761">
            <v>0</v>
          </cell>
        </row>
        <row r="762">
          <cell r="D762" t="str">
            <v>孫櫂桁</v>
          </cell>
          <cell r="E762" t="str">
            <v>M546</v>
          </cell>
          <cell r="N762">
            <v>0</v>
          </cell>
          <cell r="O762">
            <v>0</v>
          </cell>
          <cell r="U762">
            <v>0</v>
          </cell>
          <cell r="AB762">
            <v>0</v>
          </cell>
          <cell r="AC762">
            <v>0</v>
          </cell>
          <cell r="AH762">
            <v>0</v>
          </cell>
          <cell r="BF762">
            <v>12</v>
          </cell>
          <cell r="BG762">
            <v>12</v>
          </cell>
          <cell r="BH762">
            <v>36</v>
          </cell>
          <cell r="BI762">
            <v>24</v>
          </cell>
          <cell r="BJ762">
            <v>12</v>
          </cell>
          <cell r="BM762">
            <v>12</v>
          </cell>
          <cell r="DF762">
            <v>0</v>
          </cell>
          <cell r="DG762">
            <v>0</v>
          </cell>
          <cell r="DH762">
            <v>0</v>
          </cell>
        </row>
        <row r="763">
          <cell r="D763" t="str">
            <v>許文威</v>
          </cell>
          <cell r="E763" t="str">
            <v>M547</v>
          </cell>
          <cell r="N763">
            <v>0</v>
          </cell>
          <cell r="O763">
            <v>0</v>
          </cell>
          <cell r="U763">
            <v>0</v>
          </cell>
          <cell r="AB763">
            <v>0</v>
          </cell>
          <cell r="AC763">
            <v>0</v>
          </cell>
          <cell r="AH763">
            <v>0</v>
          </cell>
          <cell r="BF763">
            <v>12</v>
          </cell>
          <cell r="BG763">
            <v>12</v>
          </cell>
          <cell r="BH763">
            <v>36</v>
          </cell>
          <cell r="BI763">
            <v>24</v>
          </cell>
          <cell r="BJ763">
            <v>21</v>
          </cell>
          <cell r="BK763">
            <v>21</v>
          </cell>
          <cell r="BM763">
            <v>42</v>
          </cell>
          <cell r="BN763">
            <v>24</v>
          </cell>
          <cell r="DF763">
            <v>0</v>
          </cell>
          <cell r="DG763">
            <v>0</v>
          </cell>
          <cell r="DH763">
            <v>0</v>
          </cell>
        </row>
        <row r="764">
          <cell r="D764" t="str">
            <v>李佳魯</v>
          </cell>
          <cell r="E764" t="str">
            <v>M548</v>
          </cell>
          <cell r="N764">
            <v>0</v>
          </cell>
          <cell r="O764">
            <v>0</v>
          </cell>
          <cell r="U764">
            <v>0</v>
          </cell>
          <cell r="AB764">
            <v>0</v>
          </cell>
          <cell r="AC764">
            <v>0</v>
          </cell>
          <cell r="AH764">
            <v>0</v>
          </cell>
          <cell r="BH764">
            <v>42</v>
          </cell>
          <cell r="BI764">
            <v>60</v>
          </cell>
          <cell r="BJ764">
            <v>36</v>
          </cell>
          <cell r="BK764">
            <v>36</v>
          </cell>
          <cell r="BM764">
            <v>72</v>
          </cell>
          <cell r="BN764">
            <v>60</v>
          </cell>
          <cell r="BO764">
            <v>72</v>
          </cell>
          <cell r="BP764">
            <v>36</v>
          </cell>
          <cell r="BQ764">
            <v>33</v>
          </cell>
          <cell r="BR764">
            <v>60</v>
          </cell>
          <cell r="BS764">
            <v>72</v>
          </cell>
          <cell r="BT764">
            <v>33</v>
          </cell>
          <cell r="BU764">
            <v>27</v>
          </cell>
          <cell r="DF764">
            <v>0</v>
          </cell>
          <cell r="DG764">
            <v>0</v>
          </cell>
          <cell r="DH764">
            <v>0</v>
          </cell>
        </row>
        <row r="765">
          <cell r="D765" t="str">
            <v>許鈞澤</v>
          </cell>
          <cell r="E765" t="str">
            <v>M551</v>
          </cell>
          <cell r="N765">
            <v>0</v>
          </cell>
          <cell r="O765">
            <v>0</v>
          </cell>
          <cell r="U765">
            <v>0</v>
          </cell>
          <cell r="AB765">
            <v>0</v>
          </cell>
          <cell r="AC765">
            <v>0</v>
          </cell>
          <cell r="AH765">
            <v>0</v>
          </cell>
          <cell r="BH765">
            <v>24</v>
          </cell>
          <cell r="DF765">
            <v>0</v>
          </cell>
          <cell r="DG765">
            <v>0</v>
          </cell>
          <cell r="DH765">
            <v>0</v>
          </cell>
        </row>
        <row r="766">
          <cell r="D766" t="str">
            <v>袁曉榆</v>
          </cell>
          <cell r="E766" t="str">
            <v>M553</v>
          </cell>
          <cell r="N766">
            <v>0</v>
          </cell>
          <cell r="O766">
            <v>0</v>
          </cell>
          <cell r="U766">
            <v>0</v>
          </cell>
          <cell r="AB766">
            <v>0</v>
          </cell>
          <cell r="AC766">
            <v>0</v>
          </cell>
          <cell r="AH766">
            <v>0</v>
          </cell>
          <cell r="BI766">
            <v>24</v>
          </cell>
          <cell r="BJ766">
            <v>12</v>
          </cell>
          <cell r="BK766">
            <v>12</v>
          </cell>
          <cell r="BM766">
            <v>24</v>
          </cell>
          <cell r="CA766">
            <v>24</v>
          </cell>
          <cell r="CB766">
            <v>3</v>
          </cell>
          <cell r="CC766">
            <v>24</v>
          </cell>
          <cell r="CD766">
            <v>27</v>
          </cell>
          <cell r="CE766">
            <v>24</v>
          </cell>
          <cell r="CG766">
            <v>36</v>
          </cell>
          <cell r="CH766">
            <v>36</v>
          </cell>
          <cell r="CI766">
            <v>27</v>
          </cell>
          <cell r="CJ766">
            <v>27</v>
          </cell>
          <cell r="DF766">
            <v>0</v>
          </cell>
          <cell r="DG766">
            <v>0</v>
          </cell>
          <cell r="DH766">
            <v>0</v>
          </cell>
        </row>
        <row r="767">
          <cell r="D767" t="str">
            <v>陳家昌</v>
          </cell>
          <cell r="E767" t="str">
            <v>M557</v>
          </cell>
          <cell r="N767">
            <v>0</v>
          </cell>
          <cell r="O767">
            <v>0</v>
          </cell>
          <cell r="U767">
            <v>0</v>
          </cell>
          <cell r="AB767">
            <v>0</v>
          </cell>
          <cell r="AC767">
            <v>0</v>
          </cell>
          <cell r="AH767">
            <v>0</v>
          </cell>
          <cell r="BI767">
            <v>18</v>
          </cell>
          <cell r="DF767">
            <v>0</v>
          </cell>
          <cell r="DG767">
            <v>0</v>
          </cell>
          <cell r="DH767">
            <v>0</v>
          </cell>
        </row>
        <row r="768">
          <cell r="D768" t="str">
            <v>李家健</v>
          </cell>
          <cell r="E768" t="str">
            <v>M559</v>
          </cell>
          <cell r="N768">
            <v>0</v>
          </cell>
          <cell r="O768">
            <v>0</v>
          </cell>
          <cell r="U768">
            <v>0</v>
          </cell>
          <cell r="AB768">
            <v>0</v>
          </cell>
          <cell r="AC768">
            <v>0</v>
          </cell>
          <cell r="AH768">
            <v>0</v>
          </cell>
          <cell r="BI768">
            <v>18</v>
          </cell>
          <cell r="DF768">
            <v>0</v>
          </cell>
          <cell r="DG768">
            <v>0</v>
          </cell>
          <cell r="DH768">
            <v>0</v>
          </cell>
        </row>
        <row r="769">
          <cell r="D769" t="str">
            <v>梁錦輝</v>
          </cell>
          <cell r="E769" t="str">
            <v>M560</v>
          </cell>
          <cell r="N769">
            <v>0</v>
          </cell>
          <cell r="O769">
            <v>0</v>
          </cell>
          <cell r="U769">
            <v>0</v>
          </cell>
          <cell r="AB769">
            <v>0</v>
          </cell>
          <cell r="AC769">
            <v>0</v>
          </cell>
          <cell r="AH769">
            <v>0</v>
          </cell>
          <cell r="BF769">
            <v>3</v>
          </cell>
          <cell r="BG769">
            <v>3</v>
          </cell>
          <cell r="BJ769">
            <v>18</v>
          </cell>
          <cell r="BM769">
            <v>18</v>
          </cell>
          <cell r="DF769">
            <v>0</v>
          </cell>
          <cell r="DG769">
            <v>0</v>
          </cell>
          <cell r="DH769">
            <v>0</v>
          </cell>
        </row>
        <row r="770">
          <cell r="D770" t="str">
            <v>杜式樂</v>
          </cell>
          <cell r="E770" t="str">
            <v>M562</v>
          </cell>
          <cell r="N770">
            <v>0</v>
          </cell>
          <cell r="O770">
            <v>0</v>
          </cell>
          <cell r="U770">
            <v>0</v>
          </cell>
          <cell r="AB770">
            <v>0</v>
          </cell>
          <cell r="AC770">
            <v>0</v>
          </cell>
          <cell r="AH770">
            <v>0</v>
          </cell>
          <cell r="BI770">
            <v>36</v>
          </cell>
          <cell r="BK770">
            <v>12</v>
          </cell>
          <cell r="BM770">
            <v>12</v>
          </cell>
          <cell r="BU770">
            <v>3</v>
          </cell>
          <cell r="CF770">
            <v>24</v>
          </cell>
          <cell r="CH770">
            <v>24</v>
          </cell>
          <cell r="DF770">
            <v>0</v>
          </cell>
          <cell r="DG770">
            <v>0</v>
          </cell>
          <cell r="DH770">
            <v>0</v>
          </cell>
        </row>
        <row r="771">
          <cell r="D771" t="str">
            <v>劉焯霆</v>
          </cell>
          <cell r="E771" t="str">
            <v>M563</v>
          </cell>
          <cell r="N771">
            <v>0</v>
          </cell>
          <cell r="O771">
            <v>0</v>
          </cell>
          <cell r="U771">
            <v>0</v>
          </cell>
          <cell r="AB771">
            <v>0</v>
          </cell>
          <cell r="AC771">
            <v>0</v>
          </cell>
          <cell r="AH771">
            <v>0</v>
          </cell>
          <cell r="BJ771">
            <v>12</v>
          </cell>
          <cell r="BM771">
            <v>12</v>
          </cell>
          <cell r="BN771">
            <v>12</v>
          </cell>
          <cell r="DF771">
            <v>0</v>
          </cell>
          <cell r="DG771">
            <v>0</v>
          </cell>
          <cell r="DH771">
            <v>0</v>
          </cell>
        </row>
        <row r="772">
          <cell r="D772" t="str">
            <v>戴偉琪</v>
          </cell>
          <cell r="E772" t="str">
            <v>M565</v>
          </cell>
          <cell r="N772">
            <v>0</v>
          </cell>
          <cell r="O772">
            <v>0</v>
          </cell>
          <cell r="U772">
            <v>0</v>
          </cell>
          <cell r="AB772">
            <v>0</v>
          </cell>
          <cell r="AC772">
            <v>0</v>
          </cell>
          <cell r="AH772">
            <v>0</v>
          </cell>
          <cell r="BJ772">
            <v>12</v>
          </cell>
          <cell r="BK772">
            <v>6</v>
          </cell>
          <cell r="BM772">
            <v>18</v>
          </cell>
          <cell r="BQ772">
            <v>3</v>
          </cell>
          <cell r="BS772">
            <v>18</v>
          </cell>
          <cell r="BT772">
            <v>6</v>
          </cell>
          <cell r="CF772">
            <v>18</v>
          </cell>
          <cell r="CH772">
            <v>18</v>
          </cell>
          <cell r="DF772">
            <v>0</v>
          </cell>
          <cell r="DG772">
            <v>0</v>
          </cell>
          <cell r="DH772">
            <v>0</v>
          </cell>
        </row>
        <row r="773">
          <cell r="D773" t="str">
            <v>李家桓</v>
          </cell>
          <cell r="E773" t="str">
            <v>M566</v>
          </cell>
          <cell r="N773">
            <v>0</v>
          </cell>
          <cell r="O773">
            <v>0</v>
          </cell>
          <cell r="U773">
            <v>0</v>
          </cell>
          <cell r="AB773">
            <v>0</v>
          </cell>
          <cell r="AC773">
            <v>0</v>
          </cell>
          <cell r="AH773">
            <v>0</v>
          </cell>
          <cell r="BJ773">
            <v>12</v>
          </cell>
          <cell r="BL773">
            <v>6</v>
          </cell>
          <cell r="BM773">
            <v>18</v>
          </cell>
          <cell r="BO773">
            <v>24</v>
          </cell>
          <cell r="BP773">
            <v>12</v>
          </cell>
          <cell r="BQ773">
            <v>9</v>
          </cell>
          <cell r="BR773">
            <v>6</v>
          </cell>
          <cell r="BT773">
            <v>9</v>
          </cell>
          <cell r="BY773">
            <v>3</v>
          </cell>
          <cell r="CA773">
            <v>18</v>
          </cell>
          <cell r="CB773">
            <v>3</v>
          </cell>
          <cell r="CC773">
            <v>18</v>
          </cell>
          <cell r="CF773">
            <v>24</v>
          </cell>
          <cell r="CG773">
            <v>24</v>
          </cell>
          <cell r="CH773">
            <v>24</v>
          </cell>
          <cell r="DF773">
            <v>0</v>
          </cell>
          <cell r="DG773">
            <v>0</v>
          </cell>
          <cell r="DH773">
            <v>0</v>
          </cell>
        </row>
        <row r="774">
          <cell r="D774" t="str">
            <v>梁志</v>
          </cell>
          <cell r="E774" t="str">
            <v>M567</v>
          </cell>
          <cell r="N774">
            <v>0</v>
          </cell>
          <cell r="O774">
            <v>0</v>
          </cell>
          <cell r="U774">
            <v>0</v>
          </cell>
          <cell r="AB774">
            <v>0</v>
          </cell>
          <cell r="AC774">
            <v>0</v>
          </cell>
          <cell r="AH774">
            <v>0</v>
          </cell>
          <cell r="BJ774">
            <v>3</v>
          </cell>
          <cell r="BM774">
            <v>3</v>
          </cell>
          <cell r="DF774">
            <v>0</v>
          </cell>
          <cell r="DG774">
            <v>0</v>
          </cell>
          <cell r="DH774">
            <v>0</v>
          </cell>
        </row>
        <row r="775">
          <cell r="D775" t="str">
            <v>郭偉良</v>
          </cell>
          <cell r="E775" t="str">
            <v>M569</v>
          </cell>
          <cell r="N775">
            <v>0</v>
          </cell>
          <cell r="O775">
            <v>0</v>
          </cell>
          <cell r="U775">
            <v>0</v>
          </cell>
          <cell r="AB775">
            <v>0</v>
          </cell>
          <cell r="AC775">
            <v>0</v>
          </cell>
          <cell r="AH775">
            <v>0</v>
          </cell>
          <cell r="DF775">
            <v>0</v>
          </cell>
          <cell r="DG775">
            <v>0</v>
          </cell>
          <cell r="DH775">
            <v>0</v>
          </cell>
        </row>
        <row r="776">
          <cell r="D776" t="str">
            <v>麥森浩</v>
          </cell>
          <cell r="E776" t="str">
            <v>M571</v>
          </cell>
          <cell r="N776">
            <v>0</v>
          </cell>
          <cell r="O776">
            <v>0</v>
          </cell>
          <cell r="U776">
            <v>0</v>
          </cell>
          <cell r="AB776">
            <v>0</v>
          </cell>
          <cell r="AC776">
            <v>0</v>
          </cell>
          <cell r="AH776">
            <v>0</v>
          </cell>
          <cell r="BJ776">
            <v>3</v>
          </cell>
          <cell r="BK776">
            <v>6</v>
          </cell>
          <cell r="BM776">
            <v>9</v>
          </cell>
          <cell r="DF776">
            <v>0</v>
          </cell>
          <cell r="DG776">
            <v>0</v>
          </cell>
          <cell r="DH776">
            <v>0</v>
          </cell>
        </row>
        <row r="777">
          <cell r="D777" t="str">
            <v>吳鰹鳚</v>
          </cell>
          <cell r="E777" t="str">
            <v>M572</v>
          </cell>
          <cell r="N777">
            <v>0</v>
          </cell>
          <cell r="O777">
            <v>0</v>
          </cell>
          <cell r="U777">
            <v>0</v>
          </cell>
          <cell r="AB777">
            <v>0</v>
          </cell>
          <cell r="AC777">
            <v>0</v>
          </cell>
          <cell r="AH777">
            <v>0</v>
          </cell>
          <cell r="BK777">
            <v>9</v>
          </cell>
          <cell r="BL777">
            <v>9</v>
          </cell>
          <cell r="BM777">
            <v>18</v>
          </cell>
          <cell r="BN777">
            <v>12</v>
          </cell>
          <cell r="BO777">
            <v>18</v>
          </cell>
          <cell r="DF777">
            <v>0</v>
          </cell>
          <cell r="DG777">
            <v>0</v>
          </cell>
          <cell r="DH777">
            <v>0</v>
          </cell>
        </row>
        <row r="778">
          <cell r="D778" t="str">
            <v>楊啟然</v>
          </cell>
          <cell r="E778" t="str">
            <v>M573</v>
          </cell>
          <cell r="N778">
            <v>0</v>
          </cell>
          <cell r="O778">
            <v>0</v>
          </cell>
          <cell r="U778">
            <v>0</v>
          </cell>
          <cell r="AB778">
            <v>0</v>
          </cell>
          <cell r="AC778">
            <v>0</v>
          </cell>
          <cell r="AH778">
            <v>0</v>
          </cell>
          <cell r="BJ778">
            <v>12</v>
          </cell>
          <cell r="BM778">
            <v>12</v>
          </cell>
          <cell r="BX778">
            <v>30</v>
          </cell>
          <cell r="DF778">
            <v>0</v>
          </cell>
          <cell r="DG778">
            <v>0</v>
          </cell>
          <cell r="DH778">
            <v>0</v>
          </cell>
        </row>
        <row r="779">
          <cell r="D779" t="str">
            <v>唐俊傑</v>
          </cell>
          <cell r="E779" t="str">
            <v>M574</v>
          </cell>
          <cell r="N779">
            <v>0</v>
          </cell>
          <cell r="O779">
            <v>0</v>
          </cell>
          <cell r="U779">
            <v>0</v>
          </cell>
          <cell r="AB779">
            <v>0</v>
          </cell>
          <cell r="AC779">
            <v>0</v>
          </cell>
          <cell r="AH779">
            <v>0</v>
          </cell>
          <cell r="DF779">
            <v>0</v>
          </cell>
          <cell r="DG779">
            <v>0</v>
          </cell>
          <cell r="DH779">
            <v>0</v>
          </cell>
        </row>
        <row r="780">
          <cell r="D780" t="str">
            <v>關晧志</v>
          </cell>
          <cell r="E780" t="str">
            <v>M576</v>
          </cell>
          <cell r="N780">
            <v>0</v>
          </cell>
          <cell r="O780">
            <v>0</v>
          </cell>
          <cell r="U780">
            <v>0</v>
          </cell>
          <cell r="AB780">
            <v>0</v>
          </cell>
          <cell r="AC780">
            <v>0</v>
          </cell>
          <cell r="AH780">
            <v>0</v>
          </cell>
          <cell r="BJ780">
            <v>3</v>
          </cell>
          <cell r="BM780">
            <v>3</v>
          </cell>
          <cell r="BT780">
            <v>9</v>
          </cell>
          <cell r="DF780">
            <v>0</v>
          </cell>
          <cell r="DG780">
            <v>0</v>
          </cell>
          <cell r="DH780">
            <v>0</v>
          </cell>
        </row>
        <row r="781">
          <cell r="D781" t="str">
            <v>陸震豪</v>
          </cell>
          <cell r="E781" t="str">
            <v>M577</v>
          </cell>
          <cell r="N781">
            <v>0</v>
          </cell>
          <cell r="O781">
            <v>0</v>
          </cell>
          <cell r="U781">
            <v>0</v>
          </cell>
          <cell r="AB781">
            <v>0</v>
          </cell>
          <cell r="AC781">
            <v>0</v>
          </cell>
          <cell r="AH781">
            <v>0</v>
          </cell>
          <cell r="BJ781">
            <v>3</v>
          </cell>
          <cell r="BM781">
            <v>3</v>
          </cell>
          <cell r="BT781">
            <v>9</v>
          </cell>
          <cell r="CE781">
            <v>24</v>
          </cell>
          <cell r="DF781">
            <v>0</v>
          </cell>
          <cell r="DG781">
            <v>0</v>
          </cell>
          <cell r="DH781">
            <v>0</v>
          </cell>
        </row>
        <row r="782">
          <cell r="D782" t="str">
            <v>梁智華</v>
          </cell>
          <cell r="E782" t="str">
            <v>M578</v>
          </cell>
          <cell r="N782">
            <v>0</v>
          </cell>
          <cell r="O782">
            <v>0</v>
          </cell>
          <cell r="U782">
            <v>0</v>
          </cell>
          <cell r="AB782">
            <v>0</v>
          </cell>
          <cell r="AC782">
            <v>0</v>
          </cell>
          <cell r="AH782">
            <v>0</v>
          </cell>
          <cell r="BJ782">
            <v>9</v>
          </cell>
          <cell r="BM782">
            <v>9</v>
          </cell>
          <cell r="BZ782">
            <v>3</v>
          </cell>
          <cell r="CA782">
            <v>0</v>
          </cell>
          <cell r="CC782">
            <v>0</v>
          </cell>
          <cell r="CG782">
            <v>18</v>
          </cell>
          <cell r="CH782">
            <v>18</v>
          </cell>
          <cell r="CI782">
            <v>24</v>
          </cell>
          <cell r="DF782">
            <v>0</v>
          </cell>
          <cell r="DG782">
            <v>0</v>
          </cell>
          <cell r="DH782">
            <v>0</v>
          </cell>
        </row>
        <row r="783">
          <cell r="D783" t="str">
            <v>Matteo Gallotta</v>
          </cell>
          <cell r="E783" t="str">
            <v>M580</v>
          </cell>
          <cell r="DF783">
            <v>0</v>
          </cell>
          <cell r="DG783">
            <v>0</v>
          </cell>
          <cell r="DH783">
            <v>0</v>
          </cell>
        </row>
        <row r="784">
          <cell r="D784" t="str">
            <v>Pablo Cidal Bouza</v>
          </cell>
          <cell r="E784" t="str">
            <v>M581</v>
          </cell>
          <cell r="DF784">
            <v>0</v>
          </cell>
          <cell r="DG784">
            <v>0</v>
          </cell>
          <cell r="DH784">
            <v>0</v>
          </cell>
        </row>
        <row r="785">
          <cell r="D785" t="str">
            <v>張浩倫</v>
          </cell>
          <cell r="E785" t="str">
            <v>M582</v>
          </cell>
          <cell r="N785">
            <v>0</v>
          </cell>
          <cell r="O785">
            <v>0</v>
          </cell>
          <cell r="U785">
            <v>0</v>
          </cell>
          <cell r="AB785">
            <v>0</v>
          </cell>
          <cell r="AC785">
            <v>0</v>
          </cell>
          <cell r="AH785">
            <v>0</v>
          </cell>
          <cell r="BK785">
            <v>3</v>
          </cell>
          <cell r="BL785">
            <v>12</v>
          </cell>
          <cell r="BM785">
            <v>15</v>
          </cell>
          <cell r="DF785">
            <v>0</v>
          </cell>
          <cell r="DG785">
            <v>0</v>
          </cell>
          <cell r="DH785">
            <v>0</v>
          </cell>
        </row>
        <row r="786">
          <cell r="D786" t="str">
            <v>麥皓鈞</v>
          </cell>
          <cell r="E786" t="str">
            <v>M583</v>
          </cell>
          <cell r="N786">
            <v>0</v>
          </cell>
          <cell r="O786">
            <v>0</v>
          </cell>
          <cell r="U786">
            <v>0</v>
          </cell>
          <cell r="AB786">
            <v>0</v>
          </cell>
          <cell r="AC786">
            <v>0</v>
          </cell>
          <cell r="AH786">
            <v>0</v>
          </cell>
          <cell r="BK786">
            <v>3</v>
          </cell>
          <cell r="BM786">
            <v>3</v>
          </cell>
          <cell r="DF786">
            <v>0</v>
          </cell>
          <cell r="DG786">
            <v>0</v>
          </cell>
          <cell r="DH786">
            <v>0</v>
          </cell>
        </row>
        <row r="787">
          <cell r="D787" t="str">
            <v>盧業威</v>
          </cell>
          <cell r="E787" t="str">
            <v>M584</v>
          </cell>
          <cell r="N787">
            <v>0</v>
          </cell>
          <cell r="O787">
            <v>13</v>
          </cell>
          <cell r="U787">
            <v>0</v>
          </cell>
          <cell r="AB787">
            <v>0</v>
          </cell>
          <cell r="AC787">
            <v>13</v>
          </cell>
          <cell r="AH787">
            <v>0</v>
          </cell>
          <cell r="BO787">
            <v>18</v>
          </cell>
          <cell r="DF787">
            <v>0</v>
          </cell>
          <cell r="DG787">
            <v>0</v>
          </cell>
          <cell r="DH787">
            <v>0</v>
          </cell>
        </row>
        <row r="788">
          <cell r="D788" t="str">
            <v>鄭煒楠</v>
          </cell>
          <cell r="E788" t="str">
            <v>M585</v>
          </cell>
          <cell r="N788">
            <v>0</v>
          </cell>
          <cell r="O788">
            <v>22</v>
          </cell>
          <cell r="U788">
            <v>0</v>
          </cell>
          <cell r="AB788">
            <v>0</v>
          </cell>
          <cell r="AC788">
            <v>22</v>
          </cell>
          <cell r="AH788">
            <v>0</v>
          </cell>
          <cell r="CA788">
            <v>27</v>
          </cell>
          <cell r="CB788">
            <v>24</v>
          </cell>
          <cell r="CC788">
            <v>27</v>
          </cell>
          <cell r="DF788">
            <v>0</v>
          </cell>
          <cell r="DG788">
            <v>0</v>
          </cell>
          <cell r="DH788">
            <v>0</v>
          </cell>
        </row>
        <row r="789">
          <cell r="D789" t="str">
            <v>廖俊傑</v>
          </cell>
          <cell r="E789" t="str">
            <v>M586</v>
          </cell>
          <cell r="N789">
            <v>0</v>
          </cell>
          <cell r="O789">
            <v>0</v>
          </cell>
          <cell r="U789">
            <v>0</v>
          </cell>
          <cell r="AB789">
            <v>0</v>
          </cell>
          <cell r="AC789">
            <v>0</v>
          </cell>
          <cell r="AH789">
            <v>0</v>
          </cell>
          <cell r="BK789">
            <v>9</v>
          </cell>
          <cell r="BL789">
            <v>12</v>
          </cell>
          <cell r="BM789">
            <v>21</v>
          </cell>
          <cell r="BN789">
            <v>18</v>
          </cell>
          <cell r="DF789">
            <v>0</v>
          </cell>
          <cell r="DG789">
            <v>0</v>
          </cell>
          <cell r="DH789">
            <v>0</v>
          </cell>
        </row>
        <row r="790">
          <cell r="D790" t="str">
            <v>沈卓賢</v>
          </cell>
          <cell r="E790" t="str">
            <v>M587</v>
          </cell>
          <cell r="N790">
            <v>0</v>
          </cell>
          <cell r="O790">
            <v>0</v>
          </cell>
          <cell r="U790">
            <v>0</v>
          </cell>
          <cell r="AB790">
            <v>0</v>
          </cell>
          <cell r="AC790">
            <v>0</v>
          </cell>
          <cell r="AH790">
            <v>0</v>
          </cell>
          <cell r="BK790">
            <v>3</v>
          </cell>
          <cell r="BM790">
            <v>3</v>
          </cell>
          <cell r="BP790">
            <v>12</v>
          </cell>
          <cell r="DF790">
            <v>0</v>
          </cell>
          <cell r="DG790">
            <v>0</v>
          </cell>
          <cell r="DH790">
            <v>0</v>
          </cell>
        </row>
        <row r="791">
          <cell r="D791" t="str">
            <v>梁鎮軒</v>
          </cell>
          <cell r="E791" t="str">
            <v>M588</v>
          </cell>
          <cell r="N791">
            <v>0</v>
          </cell>
          <cell r="O791">
            <v>0</v>
          </cell>
          <cell r="U791">
            <v>0</v>
          </cell>
          <cell r="AB791">
            <v>0</v>
          </cell>
          <cell r="AC791">
            <v>0</v>
          </cell>
          <cell r="AH791">
            <v>0</v>
          </cell>
          <cell r="BK791">
            <v>3</v>
          </cell>
          <cell r="BM791">
            <v>3</v>
          </cell>
          <cell r="BO791">
            <v>36</v>
          </cell>
          <cell r="BU791">
            <v>3</v>
          </cell>
          <cell r="DF791">
            <v>0</v>
          </cell>
          <cell r="DG791">
            <v>0</v>
          </cell>
          <cell r="DH791">
            <v>0</v>
          </cell>
        </row>
        <row r="792">
          <cell r="D792" t="str">
            <v>何理棋</v>
          </cell>
          <cell r="E792" t="str">
            <v>M589</v>
          </cell>
          <cell r="Q792">
            <v>24</v>
          </cell>
          <cell r="U792">
            <v>0</v>
          </cell>
          <cell r="AB792">
            <v>0</v>
          </cell>
          <cell r="AC792">
            <v>0</v>
          </cell>
          <cell r="AH792">
            <v>0</v>
          </cell>
          <cell r="BK792">
            <v>6</v>
          </cell>
          <cell r="BM792">
            <v>6</v>
          </cell>
          <cell r="DF792">
            <v>0</v>
          </cell>
          <cell r="DG792">
            <v>0</v>
          </cell>
          <cell r="DH792">
            <v>0</v>
          </cell>
        </row>
        <row r="793">
          <cell r="D793" t="str">
            <v>陳宇亮</v>
          </cell>
          <cell r="E793" t="str">
            <v>M590</v>
          </cell>
          <cell r="N793">
            <v>0</v>
          </cell>
          <cell r="O793">
            <v>0</v>
          </cell>
          <cell r="U793">
            <v>0</v>
          </cell>
          <cell r="AB793">
            <v>0</v>
          </cell>
          <cell r="AC793">
            <v>0</v>
          </cell>
          <cell r="AH793">
            <v>0</v>
          </cell>
          <cell r="BK793">
            <v>3</v>
          </cell>
          <cell r="BM793">
            <v>3</v>
          </cell>
          <cell r="BN793">
            <v>9</v>
          </cell>
          <cell r="BO793">
            <v>18</v>
          </cell>
          <cell r="BP793">
            <v>18</v>
          </cell>
          <cell r="BT793">
            <v>15</v>
          </cell>
          <cell r="BU793">
            <v>6</v>
          </cell>
          <cell r="CA793">
            <v>0</v>
          </cell>
          <cell r="CC793">
            <v>0</v>
          </cell>
          <cell r="DF793">
            <v>0</v>
          </cell>
          <cell r="DG793">
            <v>0</v>
          </cell>
          <cell r="DH793">
            <v>0</v>
          </cell>
        </row>
        <row r="794">
          <cell r="D794" t="str">
            <v>彭世賢</v>
          </cell>
          <cell r="E794" t="str">
            <v>M591</v>
          </cell>
          <cell r="DF794">
            <v>0</v>
          </cell>
          <cell r="DG794">
            <v>0</v>
          </cell>
          <cell r="DH794">
            <v>0</v>
          </cell>
        </row>
        <row r="795">
          <cell r="D795" t="str">
            <v>鄭晃彰</v>
          </cell>
          <cell r="E795" t="str">
            <v>M594</v>
          </cell>
          <cell r="N795">
            <v>0</v>
          </cell>
          <cell r="O795">
            <v>0</v>
          </cell>
          <cell r="U795">
            <v>0</v>
          </cell>
          <cell r="AB795">
            <v>0</v>
          </cell>
          <cell r="AC795">
            <v>0</v>
          </cell>
          <cell r="AH795">
            <v>0</v>
          </cell>
          <cell r="BK795">
            <v>3</v>
          </cell>
          <cell r="BM795">
            <v>3</v>
          </cell>
          <cell r="BN795">
            <v>18</v>
          </cell>
          <cell r="BO795">
            <v>24</v>
          </cell>
          <cell r="BQ795">
            <v>15</v>
          </cell>
          <cell r="BR795">
            <v>12</v>
          </cell>
          <cell r="BS795">
            <v>15</v>
          </cell>
          <cell r="BT795">
            <v>15</v>
          </cell>
          <cell r="BW795">
            <v>18</v>
          </cell>
          <cell r="BX795">
            <v>36</v>
          </cell>
          <cell r="DF795">
            <v>0</v>
          </cell>
          <cell r="DG795">
            <v>0</v>
          </cell>
          <cell r="DH795">
            <v>0</v>
          </cell>
        </row>
        <row r="796">
          <cell r="D796" t="str">
            <v>劉梓浩</v>
          </cell>
          <cell r="E796" t="str">
            <v>M595</v>
          </cell>
          <cell r="N796">
            <v>0</v>
          </cell>
          <cell r="O796">
            <v>2</v>
          </cell>
          <cell r="U796">
            <v>0</v>
          </cell>
          <cell r="AB796">
            <v>0</v>
          </cell>
          <cell r="AC796">
            <v>2</v>
          </cell>
          <cell r="AH796">
            <v>0</v>
          </cell>
          <cell r="BL796">
            <v>9</v>
          </cell>
          <cell r="BM796">
            <v>9</v>
          </cell>
          <cell r="BN796">
            <v>24</v>
          </cell>
          <cell r="BO796">
            <v>72</v>
          </cell>
          <cell r="BP796">
            <v>33</v>
          </cell>
          <cell r="BQ796">
            <v>30</v>
          </cell>
          <cell r="BR796">
            <v>54</v>
          </cell>
          <cell r="BS796">
            <v>66</v>
          </cell>
          <cell r="BT796">
            <v>36</v>
          </cell>
          <cell r="BU796">
            <v>36</v>
          </cell>
          <cell r="BV796">
            <v>60</v>
          </cell>
          <cell r="BW796">
            <v>66</v>
          </cell>
          <cell r="BX796">
            <v>72</v>
          </cell>
          <cell r="BY796">
            <v>60</v>
          </cell>
          <cell r="BZ796">
            <v>72</v>
          </cell>
          <cell r="CA796">
            <v>72</v>
          </cell>
          <cell r="CC796">
            <v>72</v>
          </cell>
          <cell r="CD796">
            <v>60</v>
          </cell>
          <cell r="CE796">
            <v>72</v>
          </cell>
          <cell r="CF796">
            <v>72</v>
          </cell>
          <cell r="CH796">
            <v>72</v>
          </cell>
          <cell r="CI796">
            <v>60</v>
          </cell>
          <cell r="CJ796">
            <v>72</v>
          </cell>
          <cell r="DF796">
            <v>0</v>
          </cell>
          <cell r="DG796">
            <v>0</v>
          </cell>
          <cell r="DH796">
            <v>0</v>
          </cell>
        </row>
        <row r="797">
          <cell r="D797" t="str">
            <v>曾浩深</v>
          </cell>
          <cell r="E797" t="str">
            <v>M596</v>
          </cell>
          <cell r="N797">
            <v>0</v>
          </cell>
          <cell r="O797">
            <v>8</v>
          </cell>
          <cell r="U797">
            <v>0</v>
          </cell>
          <cell r="AB797">
            <v>0</v>
          </cell>
          <cell r="AC797">
            <v>8</v>
          </cell>
          <cell r="AH797">
            <v>0</v>
          </cell>
          <cell r="BL797">
            <v>6</v>
          </cell>
          <cell r="BM797">
            <v>6</v>
          </cell>
          <cell r="BN797">
            <v>18</v>
          </cell>
          <cell r="BP797">
            <v>12</v>
          </cell>
          <cell r="BQ797">
            <v>9</v>
          </cell>
          <cell r="BR797">
            <v>12</v>
          </cell>
          <cell r="BS797">
            <v>36</v>
          </cell>
          <cell r="BT797">
            <v>15</v>
          </cell>
          <cell r="BU797">
            <v>18</v>
          </cell>
          <cell r="BV797">
            <v>24</v>
          </cell>
          <cell r="BW797">
            <v>42</v>
          </cell>
          <cell r="BX797">
            <v>42</v>
          </cell>
          <cell r="BY797">
            <v>24</v>
          </cell>
          <cell r="BZ797">
            <v>42</v>
          </cell>
          <cell r="CD797">
            <v>27</v>
          </cell>
          <cell r="CE797">
            <v>54</v>
          </cell>
          <cell r="CF797">
            <v>42</v>
          </cell>
          <cell r="CH797">
            <v>42</v>
          </cell>
          <cell r="CI797">
            <v>0</v>
          </cell>
          <cell r="DF797">
            <v>0</v>
          </cell>
          <cell r="DG797">
            <v>0</v>
          </cell>
          <cell r="DH797">
            <v>0</v>
          </cell>
        </row>
        <row r="798">
          <cell r="D798" t="str">
            <v>曾子俊</v>
          </cell>
          <cell r="E798" t="str">
            <v>M597</v>
          </cell>
          <cell r="BZ798">
            <v>3</v>
          </cell>
          <cell r="DF798">
            <v>0</v>
          </cell>
          <cell r="DG798">
            <v>0</v>
          </cell>
          <cell r="DH798">
            <v>0</v>
          </cell>
        </row>
        <row r="799">
          <cell r="D799" t="str">
            <v>張卓東</v>
          </cell>
          <cell r="E799" t="str">
            <v>M598</v>
          </cell>
          <cell r="DF799">
            <v>0</v>
          </cell>
          <cell r="DG799">
            <v>0</v>
          </cell>
          <cell r="DH799">
            <v>0</v>
          </cell>
        </row>
        <row r="800">
          <cell r="D800" t="str">
            <v>張博文</v>
          </cell>
          <cell r="E800" t="str">
            <v>M599</v>
          </cell>
          <cell r="DF800">
            <v>0</v>
          </cell>
          <cell r="DG800">
            <v>0</v>
          </cell>
          <cell r="DH800">
            <v>0</v>
          </cell>
        </row>
        <row r="801">
          <cell r="D801" t="str">
            <v>陳仲賢</v>
          </cell>
          <cell r="E801" t="str">
            <v>M600</v>
          </cell>
          <cell r="DF801">
            <v>0</v>
          </cell>
          <cell r="DG801">
            <v>0</v>
          </cell>
          <cell r="DH801">
            <v>0</v>
          </cell>
        </row>
        <row r="802">
          <cell r="D802" t="str">
            <v>鄭嘉智</v>
          </cell>
          <cell r="E802" t="str">
            <v>M601</v>
          </cell>
          <cell r="DF802">
            <v>0</v>
          </cell>
          <cell r="DG802">
            <v>0</v>
          </cell>
          <cell r="DH802">
            <v>0</v>
          </cell>
        </row>
        <row r="803">
          <cell r="D803" t="str">
            <v>鄭宜軒</v>
          </cell>
          <cell r="E803" t="str">
            <v>M602</v>
          </cell>
          <cell r="DF803">
            <v>0</v>
          </cell>
          <cell r="DG803">
            <v>0</v>
          </cell>
          <cell r="DH803">
            <v>0</v>
          </cell>
        </row>
        <row r="804">
          <cell r="D804" t="str">
            <v>吳梓康</v>
          </cell>
          <cell r="E804" t="str">
            <v>M603</v>
          </cell>
          <cell r="DF804">
            <v>0</v>
          </cell>
          <cell r="DG804">
            <v>0</v>
          </cell>
          <cell r="DH804">
            <v>0</v>
          </cell>
        </row>
        <row r="805">
          <cell r="D805" t="str">
            <v>林源景</v>
          </cell>
          <cell r="E805" t="str">
            <v>M604</v>
          </cell>
          <cell r="DF805">
            <v>0</v>
          </cell>
          <cell r="DG805">
            <v>0</v>
          </cell>
          <cell r="DH805">
            <v>0</v>
          </cell>
        </row>
        <row r="806">
          <cell r="D806" t="str">
            <v>馬立橋</v>
          </cell>
          <cell r="E806" t="str">
            <v>M605</v>
          </cell>
          <cell r="DF806">
            <v>0</v>
          </cell>
          <cell r="DG806">
            <v>0</v>
          </cell>
          <cell r="DH806">
            <v>0</v>
          </cell>
        </row>
        <row r="807">
          <cell r="D807" t="str">
            <v>黃易安</v>
          </cell>
          <cell r="E807" t="str">
            <v>M606</v>
          </cell>
          <cell r="DF807">
            <v>0</v>
          </cell>
          <cell r="DG807">
            <v>0</v>
          </cell>
          <cell r="DH807">
            <v>0</v>
          </cell>
        </row>
        <row r="808">
          <cell r="D808" t="str">
            <v>劉澤鋒</v>
          </cell>
          <cell r="E808" t="str">
            <v>M607</v>
          </cell>
          <cell r="DF808">
            <v>0</v>
          </cell>
          <cell r="DG808">
            <v>0</v>
          </cell>
          <cell r="DH808">
            <v>0</v>
          </cell>
        </row>
        <row r="809">
          <cell r="D809" t="str">
            <v>霍文樂</v>
          </cell>
          <cell r="E809" t="str">
            <v>M608</v>
          </cell>
          <cell r="N809">
            <v>0</v>
          </cell>
          <cell r="O809">
            <v>33</v>
          </cell>
          <cell r="U809">
            <v>0</v>
          </cell>
          <cell r="AB809">
            <v>0</v>
          </cell>
          <cell r="AC809">
            <v>33</v>
          </cell>
          <cell r="AH809">
            <v>0</v>
          </cell>
          <cell r="DF809">
            <v>0</v>
          </cell>
          <cell r="DG809">
            <v>0</v>
          </cell>
          <cell r="DH809">
            <v>0</v>
          </cell>
        </row>
        <row r="810">
          <cell r="D810" t="str">
            <v>鄺允康</v>
          </cell>
          <cell r="E810" t="str">
            <v>M609</v>
          </cell>
          <cell r="N810">
            <v>0</v>
          </cell>
          <cell r="O810">
            <v>34</v>
          </cell>
          <cell r="U810">
            <v>0</v>
          </cell>
          <cell r="AB810">
            <v>0</v>
          </cell>
          <cell r="AC810">
            <v>34</v>
          </cell>
          <cell r="AH810">
            <v>0</v>
          </cell>
          <cell r="DF810">
            <v>0</v>
          </cell>
          <cell r="DG810">
            <v>0</v>
          </cell>
          <cell r="DH810">
            <v>0</v>
          </cell>
        </row>
        <row r="811">
          <cell r="D811" t="str">
            <v>周永傑</v>
          </cell>
          <cell r="E811" t="str">
            <v>M612</v>
          </cell>
          <cell r="N811">
            <v>0</v>
          </cell>
          <cell r="O811">
            <v>37</v>
          </cell>
          <cell r="U811">
            <v>0</v>
          </cell>
          <cell r="AB811">
            <v>0</v>
          </cell>
          <cell r="AC811">
            <v>37</v>
          </cell>
          <cell r="AH811">
            <v>0</v>
          </cell>
          <cell r="DF811">
            <v>0</v>
          </cell>
          <cell r="DG811">
            <v>0</v>
          </cell>
          <cell r="DH811">
            <v>0</v>
          </cell>
        </row>
        <row r="812">
          <cell r="D812" t="str">
            <v>林淇昌</v>
          </cell>
          <cell r="E812" t="str">
            <v>M613</v>
          </cell>
          <cell r="N812">
            <v>0</v>
          </cell>
          <cell r="O812">
            <v>38</v>
          </cell>
          <cell r="U812">
            <v>0</v>
          </cell>
          <cell r="AB812">
            <v>0</v>
          </cell>
          <cell r="AC812">
            <v>38</v>
          </cell>
          <cell r="AH812">
            <v>0</v>
          </cell>
          <cell r="DF812">
            <v>0</v>
          </cell>
          <cell r="DG812">
            <v>0</v>
          </cell>
          <cell r="DH812">
            <v>0</v>
          </cell>
        </row>
        <row r="813">
          <cell r="D813" t="str">
            <v>劉志豪</v>
          </cell>
          <cell r="E813" t="str">
            <v>M614</v>
          </cell>
          <cell r="DF813">
            <v>0</v>
          </cell>
          <cell r="DG813">
            <v>0</v>
          </cell>
          <cell r="DH813">
            <v>0</v>
          </cell>
        </row>
        <row r="814">
          <cell r="D814" t="str">
            <v>林金鋒</v>
          </cell>
          <cell r="E814" t="str">
            <v>M615</v>
          </cell>
          <cell r="DF814">
            <v>0</v>
          </cell>
          <cell r="DG814">
            <v>0</v>
          </cell>
          <cell r="DH814">
            <v>0</v>
          </cell>
        </row>
        <row r="815">
          <cell r="D815" t="str">
            <v>黎溢勤</v>
          </cell>
          <cell r="E815" t="str">
            <v>M616</v>
          </cell>
          <cell r="DF815">
            <v>0</v>
          </cell>
          <cell r="DG815">
            <v>0</v>
          </cell>
          <cell r="DH815">
            <v>0</v>
          </cell>
        </row>
        <row r="816">
          <cell r="D816" t="str">
            <v>蔣逸華</v>
          </cell>
          <cell r="E816" t="str">
            <v>M617</v>
          </cell>
          <cell r="N816">
            <v>0</v>
          </cell>
          <cell r="O816">
            <v>0</v>
          </cell>
          <cell r="U816">
            <v>0</v>
          </cell>
          <cell r="AB816">
            <v>0</v>
          </cell>
          <cell r="AC816">
            <v>0</v>
          </cell>
          <cell r="AH816">
            <v>0</v>
          </cell>
          <cell r="BK816">
            <v>6</v>
          </cell>
          <cell r="BM816">
            <v>6</v>
          </cell>
          <cell r="BN816">
            <v>9</v>
          </cell>
          <cell r="DF816">
            <v>0</v>
          </cell>
          <cell r="DG816">
            <v>0</v>
          </cell>
          <cell r="DH816">
            <v>0</v>
          </cell>
        </row>
        <row r="817">
          <cell r="D817" t="str">
            <v>黃鋆國</v>
          </cell>
          <cell r="E817" t="str">
            <v>M618</v>
          </cell>
          <cell r="CE817">
            <v>24</v>
          </cell>
          <cell r="DF817">
            <v>0</v>
          </cell>
          <cell r="DG817">
            <v>0</v>
          </cell>
          <cell r="DH817">
            <v>0</v>
          </cell>
        </row>
        <row r="818">
          <cell r="D818" t="str">
            <v>陳浩賢</v>
          </cell>
          <cell r="E818" t="str">
            <v>M619</v>
          </cell>
          <cell r="DF818">
            <v>0</v>
          </cell>
          <cell r="DG818">
            <v>0</v>
          </cell>
          <cell r="DH818">
            <v>0</v>
          </cell>
        </row>
        <row r="819">
          <cell r="D819" t="str">
            <v>呂振宗</v>
          </cell>
          <cell r="E819" t="str">
            <v>M620</v>
          </cell>
          <cell r="N819">
            <v>0</v>
          </cell>
          <cell r="O819">
            <v>0</v>
          </cell>
          <cell r="U819">
            <v>0</v>
          </cell>
          <cell r="AB819">
            <v>0</v>
          </cell>
          <cell r="AC819">
            <v>0</v>
          </cell>
          <cell r="AH819">
            <v>0</v>
          </cell>
          <cell r="BK819">
            <v>24</v>
          </cell>
          <cell r="BM819">
            <v>24</v>
          </cell>
          <cell r="DF819">
            <v>0</v>
          </cell>
          <cell r="DG819">
            <v>0</v>
          </cell>
          <cell r="DH819">
            <v>0</v>
          </cell>
        </row>
        <row r="820">
          <cell r="D820" t="str">
            <v>曹業澤</v>
          </cell>
          <cell r="E820" t="str">
            <v>M627</v>
          </cell>
          <cell r="N820">
            <v>0</v>
          </cell>
          <cell r="O820">
            <v>7</v>
          </cell>
          <cell r="U820">
            <v>0</v>
          </cell>
          <cell r="AB820">
            <v>0</v>
          </cell>
          <cell r="AC820">
            <v>7</v>
          </cell>
          <cell r="AH820">
            <v>0</v>
          </cell>
          <cell r="BL820">
            <v>6</v>
          </cell>
          <cell r="BM820">
            <v>6</v>
          </cell>
          <cell r="BN820">
            <v>18</v>
          </cell>
          <cell r="BQ820">
            <v>12</v>
          </cell>
          <cell r="DF820">
            <v>0</v>
          </cell>
          <cell r="DG820">
            <v>0</v>
          </cell>
          <cell r="DH820">
            <v>0</v>
          </cell>
        </row>
        <row r="821">
          <cell r="D821" t="str">
            <v>霍禮灝</v>
          </cell>
          <cell r="E821" t="str">
            <v>M628</v>
          </cell>
          <cell r="N821">
            <v>0</v>
          </cell>
          <cell r="O821">
            <v>6</v>
          </cell>
          <cell r="U821">
            <v>0</v>
          </cell>
          <cell r="AB821">
            <v>0</v>
          </cell>
          <cell r="AC821">
            <v>6</v>
          </cell>
          <cell r="AH821">
            <v>0</v>
          </cell>
          <cell r="BL821">
            <v>6</v>
          </cell>
          <cell r="BM821">
            <v>6</v>
          </cell>
          <cell r="BN821">
            <v>18</v>
          </cell>
          <cell r="BQ821">
            <v>12</v>
          </cell>
          <cell r="DF821">
            <v>0</v>
          </cell>
          <cell r="DG821">
            <v>0</v>
          </cell>
          <cell r="DH821">
            <v>0</v>
          </cell>
        </row>
        <row r="822">
          <cell r="D822" t="str">
            <v>劉冠峰</v>
          </cell>
          <cell r="E822" t="str">
            <v>M632</v>
          </cell>
          <cell r="N822">
            <v>0</v>
          </cell>
          <cell r="O822">
            <v>4</v>
          </cell>
          <cell r="U822">
            <v>0</v>
          </cell>
          <cell r="AB822">
            <v>0</v>
          </cell>
          <cell r="AC822">
            <v>4</v>
          </cell>
          <cell r="AH822">
            <v>0</v>
          </cell>
          <cell r="BL822">
            <v>9</v>
          </cell>
          <cell r="BM822">
            <v>9</v>
          </cell>
          <cell r="BN822">
            <v>12</v>
          </cell>
          <cell r="DF822">
            <v>0</v>
          </cell>
          <cell r="DG822">
            <v>0</v>
          </cell>
          <cell r="DH822">
            <v>0</v>
          </cell>
        </row>
        <row r="823">
          <cell r="D823" t="str">
            <v>馮日進</v>
          </cell>
          <cell r="E823" t="str">
            <v>M633</v>
          </cell>
          <cell r="N823">
            <v>0</v>
          </cell>
          <cell r="O823">
            <v>5</v>
          </cell>
          <cell r="U823">
            <v>0</v>
          </cell>
          <cell r="AB823">
            <v>0</v>
          </cell>
          <cell r="AC823">
            <v>5</v>
          </cell>
          <cell r="AH823">
            <v>0</v>
          </cell>
          <cell r="BL823">
            <v>9</v>
          </cell>
          <cell r="BM823">
            <v>9</v>
          </cell>
          <cell r="BN823">
            <v>12</v>
          </cell>
          <cell r="DF823">
            <v>0</v>
          </cell>
          <cell r="DG823">
            <v>0</v>
          </cell>
          <cell r="DH823">
            <v>0</v>
          </cell>
        </row>
        <row r="824">
          <cell r="D824" t="str">
            <v>楊萬富</v>
          </cell>
          <cell r="E824" t="str">
            <v>M634</v>
          </cell>
          <cell r="N824">
            <v>0</v>
          </cell>
          <cell r="O824">
            <v>9</v>
          </cell>
          <cell r="U824">
            <v>0</v>
          </cell>
          <cell r="AB824">
            <v>0</v>
          </cell>
          <cell r="AC824">
            <v>9</v>
          </cell>
          <cell r="AH824">
            <v>0</v>
          </cell>
          <cell r="BL824">
            <v>6</v>
          </cell>
          <cell r="BM824">
            <v>6</v>
          </cell>
          <cell r="BN824">
            <v>18</v>
          </cell>
          <cell r="BP824">
            <v>12</v>
          </cell>
          <cell r="BQ824">
            <v>9</v>
          </cell>
          <cell r="DF824">
            <v>0</v>
          </cell>
          <cell r="DG824">
            <v>0</v>
          </cell>
          <cell r="DH824">
            <v>0</v>
          </cell>
        </row>
        <row r="825">
          <cell r="D825" t="str">
            <v>王沛根</v>
          </cell>
          <cell r="E825" t="str">
            <v>M635</v>
          </cell>
          <cell r="N825">
            <v>0</v>
          </cell>
          <cell r="O825">
            <v>21</v>
          </cell>
          <cell r="U825">
            <v>0</v>
          </cell>
          <cell r="AB825">
            <v>0</v>
          </cell>
          <cell r="AC825">
            <v>21</v>
          </cell>
          <cell r="AH825">
            <v>0</v>
          </cell>
          <cell r="BL825">
            <v>12</v>
          </cell>
          <cell r="BM825">
            <v>12</v>
          </cell>
          <cell r="BP825">
            <v>21</v>
          </cell>
          <cell r="CB825">
            <v>3</v>
          </cell>
          <cell r="CC825">
            <v>3</v>
          </cell>
          <cell r="CI825">
            <v>24</v>
          </cell>
          <cell r="DF825">
            <v>0</v>
          </cell>
          <cell r="DG825">
            <v>0</v>
          </cell>
          <cell r="DH825">
            <v>0</v>
          </cell>
        </row>
        <row r="826">
          <cell r="D826" t="str">
            <v>高梓宏</v>
          </cell>
          <cell r="E826" t="str">
            <v>M636</v>
          </cell>
          <cell r="N826">
            <v>0</v>
          </cell>
          <cell r="O826">
            <v>9</v>
          </cell>
          <cell r="U826">
            <v>0</v>
          </cell>
          <cell r="AB826">
            <v>0</v>
          </cell>
          <cell r="AC826">
            <v>9</v>
          </cell>
          <cell r="AH826">
            <v>0</v>
          </cell>
          <cell r="BN826">
            <v>6</v>
          </cell>
          <cell r="BO826">
            <v>18</v>
          </cell>
          <cell r="DF826">
            <v>0</v>
          </cell>
          <cell r="DG826">
            <v>0</v>
          </cell>
          <cell r="DH826">
            <v>0</v>
          </cell>
        </row>
        <row r="827">
          <cell r="D827" t="str">
            <v>黃偉熙</v>
          </cell>
          <cell r="E827" t="str">
            <v>M637</v>
          </cell>
          <cell r="N827">
            <v>0</v>
          </cell>
          <cell r="O827">
            <v>1</v>
          </cell>
          <cell r="U827">
            <v>0</v>
          </cell>
          <cell r="AB827">
            <v>0</v>
          </cell>
          <cell r="AC827">
            <v>1</v>
          </cell>
          <cell r="AH827">
            <v>0</v>
          </cell>
          <cell r="BL827">
            <v>24</v>
          </cell>
          <cell r="BM827">
            <v>24</v>
          </cell>
          <cell r="BN827">
            <v>36</v>
          </cell>
          <cell r="DF827">
            <v>0</v>
          </cell>
          <cell r="DG827">
            <v>0</v>
          </cell>
          <cell r="DH827">
            <v>0</v>
          </cell>
        </row>
        <row r="828">
          <cell r="D828" t="str">
            <v>黃偉傑</v>
          </cell>
          <cell r="E828" t="str">
            <v>M638</v>
          </cell>
          <cell r="N828">
            <v>0</v>
          </cell>
          <cell r="O828">
            <v>20</v>
          </cell>
          <cell r="U828">
            <v>0</v>
          </cell>
          <cell r="AB828">
            <v>0</v>
          </cell>
          <cell r="AC828">
            <v>20</v>
          </cell>
          <cell r="AH828">
            <v>0</v>
          </cell>
          <cell r="BO828">
            <v>24</v>
          </cell>
          <cell r="BR828">
            <v>6</v>
          </cell>
          <cell r="BZ828">
            <v>3</v>
          </cell>
          <cell r="CA828">
            <v>0</v>
          </cell>
          <cell r="CC828">
            <v>0</v>
          </cell>
          <cell r="DF828">
            <v>0</v>
          </cell>
          <cell r="DG828">
            <v>0</v>
          </cell>
          <cell r="DH828">
            <v>0</v>
          </cell>
        </row>
        <row r="829">
          <cell r="D829" t="str">
            <v>黃浩銘</v>
          </cell>
          <cell r="E829" t="str">
            <v>M640</v>
          </cell>
          <cell r="N829">
            <v>0</v>
          </cell>
          <cell r="O829">
            <v>18</v>
          </cell>
          <cell r="U829">
            <v>0</v>
          </cell>
          <cell r="AB829">
            <v>0</v>
          </cell>
          <cell r="AC829">
            <v>18</v>
          </cell>
          <cell r="AH829">
            <v>0</v>
          </cell>
          <cell r="BO829">
            <v>24</v>
          </cell>
          <cell r="DF829">
            <v>0</v>
          </cell>
          <cell r="DG829">
            <v>0</v>
          </cell>
          <cell r="DH829">
            <v>0</v>
          </cell>
        </row>
        <row r="830">
          <cell r="D830" t="str">
            <v>梁智皓</v>
          </cell>
          <cell r="E830" t="str">
            <v>M641</v>
          </cell>
          <cell r="BL830">
            <v>12</v>
          </cell>
          <cell r="BM830">
            <v>12</v>
          </cell>
          <cell r="BN830">
            <v>18</v>
          </cell>
          <cell r="BT830">
            <v>30</v>
          </cell>
          <cell r="BV830">
            <v>18</v>
          </cell>
          <cell r="BX830">
            <v>18</v>
          </cell>
          <cell r="DF830">
            <v>0</v>
          </cell>
          <cell r="DG830">
            <v>0</v>
          </cell>
          <cell r="DH830">
            <v>0</v>
          </cell>
        </row>
        <row r="831">
          <cell r="D831" t="str">
            <v>李英傑</v>
          </cell>
          <cell r="E831" t="str">
            <v>M644</v>
          </cell>
          <cell r="N831">
            <v>0</v>
          </cell>
          <cell r="O831">
            <v>6</v>
          </cell>
          <cell r="U831">
            <v>0</v>
          </cell>
          <cell r="AB831">
            <v>0</v>
          </cell>
          <cell r="AC831">
            <v>6</v>
          </cell>
          <cell r="AH831">
            <v>0</v>
          </cell>
          <cell r="BN831">
            <v>6</v>
          </cell>
          <cell r="DF831">
            <v>0</v>
          </cell>
          <cell r="DG831">
            <v>0</v>
          </cell>
          <cell r="DH831">
            <v>0</v>
          </cell>
        </row>
        <row r="832">
          <cell r="D832" t="str">
            <v>鄧樂明</v>
          </cell>
          <cell r="E832" t="str">
            <v>M645</v>
          </cell>
          <cell r="N832">
            <v>0</v>
          </cell>
          <cell r="O832">
            <v>5</v>
          </cell>
          <cell r="U832">
            <v>0</v>
          </cell>
          <cell r="AB832">
            <v>0</v>
          </cell>
          <cell r="AC832">
            <v>5</v>
          </cell>
          <cell r="AH832">
            <v>0</v>
          </cell>
          <cell r="BN832">
            <v>6</v>
          </cell>
          <cell r="DF832">
            <v>0</v>
          </cell>
          <cell r="DG832">
            <v>0</v>
          </cell>
          <cell r="DH832">
            <v>0</v>
          </cell>
        </row>
        <row r="833">
          <cell r="D833" t="str">
            <v>趙文佳</v>
          </cell>
          <cell r="E833" t="str">
            <v>M646</v>
          </cell>
          <cell r="N833">
            <v>0</v>
          </cell>
          <cell r="O833">
            <v>2</v>
          </cell>
          <cell r="U833">
            <v>0</v>
          </cell>
          <cell r="AB833">
            <v>0</v>
          </cell>
          <cell r="AC833">
            <v>2</v>
          </cell>
          <cell r="AH833">
            <v>0</v>
          </cell>
          <cell r="BN833">
            <v>9</v>
          </cell>
          <cell r="BO833">
            <v>24</v>
          </cell>
          <cell r="BP833">
            <v>9</v>
          </cell>
          <cell r="BW833">
            <v>18</v>
          </cell>
          <cell r="DF833">
            <v>0</v>
          </cell>
          <cell r="DG833">
            <v>0</v>
          </cell>
          <cell r="DH833">
            <v>0</v>
          </cell>
        </row>
        <row r="834">
          <cell r="D834" t="str">
            <v>陳臻善</v>
          </cell>
          <cell r="E834" t="str">
            <v>M647</v>
          </cell>
          <cell r="N834">
            <v>0</v>
          </cell>
          <cell r="O834">
            <v>15</v>
          </cell>
          <cell r="U834">
            <v>0</v>
          </cell>
          <cell r="AB834">
            <v>0</v>
          </cell>
          <cell r="AC834">
            <v>15</v>
          </cell>
          <cell r="AH834">
            <v>0</v>
          </cell>
          <cell r="BN834">
            <v>9</v>
          </cell>
          <cell r="BO834">
            <v>24</v>
          </cell>
          <cell r="BP834">
            <v>9</v>
          </cell>
          <cell r="BT834">
            <v>9</v>
          </cell>
          <cell r="BV834">
            <v>3</v>
          </cell>
          <cell r="BW834">
            <v>18</v>
          </cell>
          <cell r="DF834">
            <v>0</v>
          </cell>
          <cell r="DG834">
            <v>0</v>
          </cell>
          <cell r="DH834">
            <v>0</v>
          </cell>
        </row>
        <row r="835">
          <cell r="D835" t="str">
            <v>吳瑋熙</v>
          </cell>
          <cell r="E835" t="str">
            <v>M648</v>
          </cell>
          <cell r="N835">
            <v>0</v>
          </cell>
          <cell r="O835">
            <v>4</v>
          </cell>
          <cell r="U835">
            <v>0</v>
          </cell>
          <cell r="AB835">
            <v>0</v>
          </cell>
          <cell r="AC835">
            <v>4</v>
          </cell>
          <cell r="AH835">
            <v>0</v>
          </cell>
          <cell r="BN835">
            <v>6</v>
          </cell>
          <cell r="BQ835">
            <v>3</v>
          </cell>
          <cell r="BS835">
            <v>24</v>
          </cell>
          <cell r="BU835">
            <v>15</v>
          </cell>
          <cell r="DF835">
            <v>0</v>
          </cell>
          <cell r="DG835">
            <v>0</v>
          </cell>
          <cell r="DH835">
            <v>0</v>
          </cell>
        </row>
        <row r="836">
          <cell r="D836" t="str">
            <v>陳梓鋒</v>
          </cell>
          <cell r="E836" t="str">
            <v>M649</v>
          </cell>
          <cell r="N836">
            <v>0</v>
          </cell>
          <cell r="O836">
            <v>3</v>
          </cell>
          <cell r="U836">
            <v>0</v>
          </cell>
          <cell r="AB836">
            <v>0</v>
          </cell>
          <cell r="AC836">
            <v>3</v>
          </cell>
          <cell r="AH836">
            <v>0</v>
          </cell>
          <cell r="BN836">
            <v>6</v>
          </cell>
          <cell r="BQ836">
            <v>3</v>
          </cell>
          <cell r="DF836">
            <v>0</v>
          </cell>
          <cell r="DG836">
            <v>0</v>
          </cell>
          <cell r="DH836">
            <v>0</v>
          </cell>
        </row>
        <row r="837">
          <cell r="D837" t="str">
            <v>劉楚鵬</v>
          </cell>
          <cell r="E837" t="str">
            <v>M651</v>
          </cell>
          <cell r="N837">
            <v>0</v>
          </cell>
          <cell r="O837">
            <v>19</v>
          </cell>
          <cell r="U837">
            <v>0</v>
          </cell>
          <cell r="AB837">
            <v>0</v>
          </cell>
          <cell r="AC837">
            <v>19</v>
          </cell>
          <cell r="AH837">
            <v>0</v>
          </cell>
          <cell r="BO837">
            <v>24</v>
          </cell>
          <cell r="BR837">
            <v>6</v>
          </cell>
          <cell r="BV837">
            <v>12</v>
          </cell>
          <cell r="BW837">
            <v>24</v>
          </cell>
          <cell r="CA837">
            <v>0</v>
          </cell>
          <cell r="CC837">
            <v>0</v>
          </cell>
          <cell r="DF837">
            <v>0</v>
          </cell>
          <cell r="DG837">
            <v>0</v>
          </cell>
          <cell r="DH837">
            <v>0</v>
          </cell>
        </row>
        <row r="838">
          <cell r="D838" t="str">
            <v>Holzer Raphael</v>
          </cell>
          <cell r="E838" t="str">
            <v>M652</v>
          </cell>
          <cell r="BS838">
            <v>60</v>
          </cell>
          <cell r="BX838">
            <v>54</v>
          </cell>
          <cell r="BZ838">
            <v>0</v>
          </cell>
          <cell r="CD838">
            <v>0</v>
          </cell>
          <cell r="CE838">
            <v>0</v>
          </cell>
          <cell r="CG838">
            <v>0</v>
          </cell>
          <cell r="CH838">
            <v>0</v>
          </cell>
          <cell r="DF838">
            <v>0</v>
          </cell>
          <cell r="DG838">
            <v>0</v>
          </cell>
          <cell r="DH838">
            <v>0</v>
          </cell>
        </row>
        <row r="839">
          <cell r="D839" t="str">
            <v>吳克朗</v>
          </cell>
          <cell r="E839" t="str">
            <v>M654</v>
          </cell>
          <cell r="N839">
            <v>0</v>
          </cell>
          <cell r="O839">
            <v>10</v>
          </cell>
          <cell r="U839">
            <v>0</v>
          </cell>
          <cell r="AB839">
            <v>0</v>
          </cell>
          <cell r="AC839">
            <v>10</v>
          </cell>
          <cell r="AH839">
            <v>0</v>
          </cell>
          <cell r="BO839">
            <v>18</v>
          </cell>
          <cell r="DF839">
            <v>0</v>
          </cell>
          <cell r="DG839">
            <v>0</v>
          </cell>
          <cell r="DH839">
            <v>0</v>
          </cell>
        </row>
        <row r="840">
          <cell r="D840" t="str">
            <v>仇子聰</v>
          </cell>
          <cell r="E840" t="str">
            <v>M655</v>
          </cell>
          <cell r="N840">
            <v>0</v>
          </cell>
          <cell r="O840">
            <v>11</v>
          </cell>
          <cell r="U840">
            <v>0</v>
          </cell>
          <cell r="AB840">
            <v>0</v>
          </cell>
          <cell r="AC840">
            <v>11</v>
          </cell>
          <cell r="AH840">
            <v>0</v>
          </cell>
          <cell r="BO840">
            <v>18</v>
          </cell>
          <cell r="DF840">
            <v>0</v>
          </cell>
          <cell r="DG840">
            <v>0</v>
          </cell>
          <cell r="DH840">
            <v>0</v>
          </cell>
        </row>
        <row r="841">
          <cell r="D841" t="str">
            <v>廖國浩</v>
          </cell>
          <cell r="E841" t="str">
            <v>M656</v>
          </cell>
          <cell r="DF841">
            <v>0</v>
          </cell>
          <cell r="DG841">
            <v>0</v>
          </cell>
          <cell r="DH841">
            <v>0</v>
          </cell>
        </row>
        <row r="842">
          <cell r="D842" t="str">
            <v>呂宥樂</v>
          </cell>
          <cell r="E842" t="str">
            <v>M657</v>
          </cell>
          <cell r="N842">
            <v>0</v>
          </cell>
          <cell r="O842">
            <v>32</v>
          </cell>
          <cell r="U842">
            <v>0</v>
          </cell>
          <cell r="AB842">
            <v>0</v>
          </cell>
          <cell r="AC842">
            <v>32</v>
          </cell>
          <cell r="AH842">
            <v>0</v>
          </cell>
          <cell r="BP842">
            <v>9</v>
          </cell>
          <cell r="DF842">
            <v>0</v>
          </cell>
          <cell r="DG842">
            <v>0</v>
          </cell>
          <cell r="DH842">
            <v>0</v>
          </cell>
        </row>
        <row r="843">
          <cell r="D843" t="str">
            <v>林焯軒</v>
          </cell>
          <cell r="E843" t="str">
            <v>M658</v>
          </cell>
          <cell r="DF843">
            <v>0</v>
          </cell>
          <cell r="DG843">
            <v>0</v>
          </cell>
          <cell r="DH843">
            <v>0</v>
          </cell>
        </row>
        <row r="844">
          <cell r="D844" t="str">
            <v>雷勁朗</v>
          </cell>
          <cell r="E844" t="str">
            <v>M659</v>
          </cell>
          <cell r="N844">
            <v>0</v>
          </cell>
          <cell r="O844">
            <v>30</v>
          </cell>
          <cell r="U844">
            <v>0</v>
          </cell>
          <cell r="AB844">
            <v>0</v>
          </cell>
          <cell r="AC844">
            <v>30</v>
          </cell>
          <cell r="AH844">
            <v>0</v>
          </cell>
          <cell r="BP844">
            <v>15</v>
          </cell>
          <cell r="BR844">
            <v>42</v>
          </cell>
          <cell r="BS844">
            <v>42</v>
          </cell>
          <cell r="BT844">
            <v>9</v>
          </cell>
          <cell r="BU844">
            <v>21</v>
          </cell>
          <cell r="BW844">
            <v>36</v>
          </cell>
          <cell r="BX844">
            <v>27</v>
          </cell>
          <cell r="BY844">
            <v>27</v>
          </cell>
          <cell r="BZ844">
            <v>42</v>
          </cell>
          <cell r="DF844">
            <v>0</v>
          </cell>
          <cell r="DG844">
            <v>0</v>
          </cell>
          <cell r="DH844">
            <v>0</v>
          </cell>
        </row>
        <row r="845">
          <cell r="D845" t="str">
            <v>蕭仁</v>
          </cell>
          <cell r="E845" t="str">
            <v>M660</v>
          </cell>
          <cell r="DF845">
            <v>0</v>
          </cell>
          <cell r="DG845">
            <v>0</v>
          </cell>
          <cell r="DH845">
            <v>0</v>
          </cell>
        </row>
        <row r="846">
          <cell r="D846" t="str">
            <v>關紹烽</v>
          </cell>
          <cell r="E846" t="str">
            <v>M661</v>
          </cell>
          <cell r="DF846">
            <v>0</v>
          </cell>
          <cell r="DG846">
            <v>0</v>
          </cell>
          <cell r="DH846">
            <v>0</v>
          </cell>
        </row>
        <row r="847">
          <cell r="D847" t="str">
            <v>范凱傑</v>
          </cell>
          <cell r="E847" t="str">
            <v>M664</v>
          </cell>
          <cell r="BT847">
            <v>9</v>
          </cell>
          <cell r="BU847">
            <v>9</v>
          </cell>
          <cell r="DF847">
            <v>0</v>
          </cell>
          <cell r="DG847">
            <v>0</v>
          </cell>
          <cell r="DH847">
            <v>0</v>
          </cell>
        </row>
        <row r="848">
          <cell r="D848" t="str">
            <v>謝偉鈺</v>
          </cell>
          <cell r="E848" t="str">
            <v>M666</v>
          </cell>
          <cell r="CA848">
            <v>0</v>
          </cell>
          <cell r="CC848">
            <v>0</v>
          </cell>
          <cell r="CI848">
            <v>3</v>
          </cell>
          <cell r="DF848">
            <v>0</v>
          </cell>
          <cell r="DG848">
            <v>0</v>
          </cell>
          <cell r="DH848">
            <v>0</v>
          </cell>
        </row>
        <row r="849">
          <cell r="D849" t="str">
            <v>陳漢聰</v>
          </cell>
          <cell r="E849" t="str">
            <v>M668</v>
          </cell>
          <cell r="BQ849">
            <v>9</v>
          </cell>
          <cell r="DF849">
            <v>0</v>
          </cell>
          <cell r="DG849">
            <v>0</v>
          </cell>
          <cell r="DH849">
            <v>0</v>
          </cell>
        </row>
        <row r="850">
          <cell r="D850" t="str">
            <v>張舜傑</v>
          </cell>
          <cell r="E850" t="str">
            <v>M669</v>
          </cell>
          <cell r="BP850">
            <v>12</v>
          </cell>
          <cell r="CA850">
            <v>3</v>
          </cell>
          <cell r="CC850">
            <v>3</v>
          </cell>
          <cell r="DF850">
            <v>0</v>
          </cell>
          <cell r="DG850">
            <v>0</v>
          </cell>
          <cell r="DH850">
            <v>0</v>
          </cell>
        </row>
        <row r="851">
          <cell r="D851" t="str">
            <v>陳寶鈞</v>
          </cell>
          <cell r="E851" t="str">
            <v>M671</v>
          </cell>
          <cell r="BQ851">
            <v>15</v>
          </cell>
          <cell r="DF851">
            <v>0</v>
          </cell>
          <cell r="DG851">
            <v>0</v>
          </cell>
          <cell r="DH851">
            <v>0</v>
          </cell>
        </row>
        <row r="852">
          <cell r="D852" t="str">
            <v>陳熀業</v>
          </cell>
          <cell r="E852" t="str">
            <v>M672</v>
          </cell>
          <cell r="BQ852">
            <v>12</v>
          </cell>
          <cell r="BX852">
            <v>27</v>
          </cell>
          <cell r="DF852">
            <v>0</v>
          </cell>
          <cell r="DG852">
            <v>0</v>
          </cell>
          <cell r="DH852">
            <v>0</v>
          </cell>
        </row>
        <row r="853">
          <cell r="D853" t="str">
            <v>吳梓聰</v>
          </cell>
          <cell r="E853" t="str">
            <v>M673</v>
          </cell>
          <cell r="N853">
            <v>0</v>
          </cell>
          <cell r="O853">
            <v>25</v>
          </cell>
          <cell r="U853">
            <v>0</v>
          </cell>
          <cell r="AB853">
            <v>0</v>
          </cell>
          <cell r="AC853">
            <v>25</v>
          </cell>
          <cell r="AH853">
            <v>0</v>
          </cell>
          <cell r="BQ853">
            <v>9</v>
          </cell>
          <cell r="BT853">
            <v>9</v>
          </cell>
          <cell r="DF853">
            <v>0</v>
          </cell>
          <cell r="DG853">
            <v>0</v>
          </cell>
          <cell r="DH853">
            <v>0</v>
          </cell>
        </row>
        <row r="854">
          <cell r="D854" t="str">
            <v>方健銘</v>
          </cell>
          <cell r="E854" t="str">
            <v>M677</v>
          </cell>
          <cell r="BQ854">
            <v>3</v>
          </cell>
          <cell r="BR854">
            <v>6</v>
          </cell>
          <cell r="DF854">
            <v>0</v>
          </cell>
          <cell r="DG854">
            <v>0</v>
          </cell>
          <cell r="DH854">
            <v>0</v>
          </cell>
        </row>
        <row r="855">
          <cell r="D855" t="str">
            <v>卓健庭</v>
          </cell>
          <cell r="E855" t="str">
            <v>M678</v>
          </cell>
          <cell r="DF855">
            <v>0</v>
          </cell>
          <cell r="DG855">
            <v>0</v>
          </cell>
          <cell r="DH855">
            <v>0</v>
          </cell>
        </row>
        <row r="856">
          <cell r="D856" t="str">
            <v>王健誠</v>
          </cell>
          <cell r="E856" t="str">
            <v>M679</v>
          </cell>
          <cell r="DF856">
            <v>0</v>
          </cell>
          <cell r="DG856">
            <v>0</v>
          </cell>
          <cell r="DH856">
            <v>0</v>
          </cell>
        </row>
        <row r="857">
          <cell r="D857" t="str">
            <v>袁廣濤</v>
          </cell>
          <cell r="E857" t="str">
            <v>M680</v>
          </cell>
          <cell r="CI857">
            <v>3</v>
          </cell>
          <cell r="DF857">
            <v>0</v>
          </cell>
          <cell r="DG857">
            <v>0</v>
          </cell>
          <cell r="DH857">
            <v>0</v>
          </cell>
        </row>
        <row r="858">
          <cell r="D858" t="str">
            <v>區嘉健</v>
          </cell>
          <cell r="E858" t="str">
            <v>M681</v>
          </cell>
          <cell r="BS858">
            <v>24</v>
          </cell>
          <cell r="BT858">
            <v>6</v>
          </cell>
          <cell r="BU858">
            <v>6</v>
          </cell>
          <cell r="BV858">
            <v>3</v>
          </cell>
          <cell r="BW858">
            <v>12</v>
          </cell>
          <cell r="BX858">
            <v>24</v>
          </cell>
          <cell r="DF858">
            <v>0</v>
          </cell>
          <cell r="DG858">
            <v>0</v>
          </cell>
          <cell r="DH858">
            <v>0</v>
          </cell>
        </row>
        <row r="859">
          <cell r="D859" t="str">
            <v>劉文輝</v>
          </cell>
          <cell r="E859" t="str">
            <v>M683</v>
          </cell>
          <cell r="BR859">
            <v>18</v>
          </cell>
          <cell r="DF859">
            <v>0</v>
          </cell>
          <cell r="DG859">
            <v>0</v>
          </cell>
          <cell r="DH859">
            <v>0</v>
          </cell>
        </row>
        <row r="860">
          <cell r="D860" t="str">
            <v>李聖根</v>
          </cell>
          <cell r="E860" t="str">
            <v>M684</v>
          </cell>
          <cell r="BR860">
            <v>18</v>
          </cell>
          <cell r="CB860">
            <v>48</v>
          </cell>
          <cell r="CC860">
            <v>48</v>
          </cell>
          <cell r="CD860">
            <v>42</v>
          </cell>
          <cell r="CE860">
            <v>48</v>
          </cell>
          <cell r="DF860">
            <v>0</v>
          </cell>
          <cell r="DG860">
            <v>0</v>
          </cell>
          <cell r="DH860">
            <v>0</v>
          </cell>
        </row>
        <row r="861">
          <cell r="D861" t="str">
            <v>詹愷健</v>
          </cell>
          <cell r="E861" t="str">
            <v>M686</v>
          </cell>
          <cell r="BR861">
            <v>6</v>
          </cell>
          <cell r="DF861">
            <v>0</v>
          </cell>
          <cell r="DG861">
            <v>0</v>
          </cell>
          <cell r="DH861">
            <v>0</v>
          </cell>
        </row>
        <row r="862">
          <cell r="D862" t="str">
            <v>梁晉然</v>
          </cell>
          <cell r="E862" t="str">
            <v>M687</v>
          </cell>
          <cell r="BR862">
            <v>6</v>
          </cell>
          <cell r="DF862">
            <v>0</v>
          </cell>
          <cell r="DG862">
            <v>0</v>
          </cell>
          <cell r="DH862">
            <v>0</v>
          </cell>
        </row>
        <row r="863">
          <cell r="D863" t="str">
            <v>張聖威</v>
          </cell>
          <cell r="E863" t="str">
            <v>M688</v>
          </cell>
          <cell r="DF863">
            <v>0</v>
          </cell>
          <cell r="DG863">
            <v>0</v>
          </cell>
          <cell r="DH863">
            <v>0</v>
          </cell>
        </row>
        <row r="864">
          <cell r="D864" t="str">
            <v>陳泰肇</v>
          </cell>
          <cell r="E864" t="str">
            <v>M689</v>
          </cell>
          <cell r="BR864">
            <v>6</v>
          </cell>
          <cell r="BW864">
            <v>12</v>
          </cell>
          <cell r="BY864">
            <v>3</v>
          </cell>
          <cell r="DF864">
            <v>0</v>
          </cell>
          <cell r="DG864">
            <v>0</v>
          </cell>
          <cell r="DH864">
            <v>0</v>
          </cell>
        </row>
        <row r="865">
          <cell r="D865" t="str">
            <v>邱賢華</v>
          </cell>
          <cell r="E865" t="str">
            <v>M690</v>
          </cell>
          <cell r="BR865">
            <v>6</v>
          </cell>
          <cell r="DF865">
            <v>0</v>
          </cell>
          <cell r="DG865">
            <v>0</v>
          </cell>
          <cell r="DH865">
            <v>0</v>
          </cell>
        </row>
        <row r="866">
          <cell r="D866" t="str">
            <v>施建豪</v>
          </cell>
          <cell r="E866" t="str">
            <v>M691</v>
          </cell>
          <cell r="BR866">
            <v>3</v>
          </cell>
          <cell r="DF866">
            <v>0</v>
          </cell>
          <cell r="DG866">
            <v>0</v>
          </cell>
          <cell r="DH866">
            <v>0</v>
          </cell>
        </row>
        <row r="867">
          <cell r="D867" t="str">
            <v>勞杰林</v>
          </cell>
          <cell r="E867" t="str">
            <v>M692</v>
          </cell>
          <cell r="BR867">
            <v>6</v>
          </cell>
          <cell r="DF867">
            <v>0</v>
          </cell>
          <cell r="DG867">
            <v>0</v>
          </cell>
          <cell r="DH867">
            <v>0</v>
          </cell>
        </row>
        <row r="868">
          <cell r="D868" t="str">
            <v>孫耀斌</v>
          </cell>
          <cell r="E868" t="str">
            <v>M693</v>
          </cell>
          <cell r="BR868">
            <v>3</v>
          </cell>
          <cell r="DF868">
            <v>0</v>
          </cell>
          <cell r="DG868">
            <v>0</v>
          </cell>
          <cell r="DH868">
            <v>0</v>
          </cell>
        </row>
        <row r="869">
          <cell r="D869" t="str">
            <v>譚永佑</v>
          </cell>
          <cell r="E869" t="str">
            <v>M694</v>
          </cell>
          <cell r="BR869">
            <v>3</v>
          </cell>
          <cell r="DF869">
            <v>0</v>
          </cell>
          <cell r="DG869">
            <v>0</v>
          </cell>
          <cell r="DH869">
            <v>0</v>
          </cell>
        </row>
        <row r="870">
          <cell r="D870" t="str">
            <v>徐凱文</v>
          </cell>
          <cell r="E870" t="str">
            <v>M695</v>
          </cell>
          <cell r="BR870">
            <v>3</v>
          </cell>
          <cell r="DF870">
            <v>0</v>
          </cell>
          <cell r="DG870">
            <v>0</v>
          </cell>
          <cell r="DH870">
            <v>0</v>
          </cell>
        </row>
        <row r="871">
          <cell r="D871" t="str">
            <v>許泉慶</v>
          </cell>
          <cell r="E871" t="str">
            <v>M696</v>
          </cell>
          <cell r="BR871">
            <v>3</v>
          </cell>
          <cell r="DF871">
            <v>0</v>
          </cell>
          <cell r="DG871">
            <v>0</v>
          </cell>
          <cell r="DH871">
            <v>0</v>
          </cell>
        </row>
        <row r="872">
          <cell r="D872" t="str">
            <v>李相進</v>
          </cell>
          <cell r="E872" t="str">
            <v>M697</v>
          </cell>
          <cell r="BR872">
            <v>3</v>
          </cell>
          <cell r="DF872">
            <v>0</v>
          </cell>
          <cell r="DG872">
            <v>0</v>
          </cell>
          <cell r="DH872">
            <v>0</v>
          </cell>
        </row>
        <row r="873">
          <cell r="D873" t="str">
            <v>滕超逸</v>
          </cell>
          <cell r="E873" t="str">
            <v>M698</v>
          </cell>
          <cell r="BS873">
            <v>24</v>
          </cell>
          <cell r="DF873">
            <v>0</v>
          </cell>
          <cell r="DG873">
            <v>0</v>
          </cell>
          <cell r="DH873">
            <v>0</v>
          </cell>
        </row>
        <row r="874">
          <cell r="D874" t="str">
            <v>鍾卓倫</v>
          </cell>
          <cell r="E874" t="str">
            <v>M698</v>
          </cell>
          <cell r="DF874">
            <v>0</v>
          </cell>
          <cell r="DG874">
            <v>0</v>
          </cell>
          <cell r="DH874">
            <v>0</v>
          </cell>
        </row>
        <row r="875">
          <cell r="D875" t="str">
            <v>王逸揚</v>
          </cell>
          <cell r="E875" t="str">
            <v>M699</v>
          </cell>
          <cell r="BS875">
            <v>18</v>
          </cell>
          <cell r="BY875">
            <v>3</v>
          </cell>
          <cell r="BZ875">
            <v>3</v>
          </cell>
          <cell r="DF875">
            <v>0</v>
          </cell>
          <cell r="DG875">
            <v>0</v>
          </cell>
          <cell r="DH875">
            <v>0</v>
          </cell>
        </row>
        <row r="876">
          <cell r="D876" t="str">
            <v>江啓聰</v>
          </cell>
          <cell r="E876" t="str">
            <v>M700</v>
          </cell>
          <cell r="BS876">
            <v>18</v>
          </cell>
          <cell r="DF876">
            <v>0</v>
          </cell>
          <cell r="DG876">
            <v>0</v>
          </cell>
          <cell r="DH876">
            <v>0</v>
          </cell>
        </row>
        <row r="877">
          <cell r="D877" t="str">
            <v>盧穎生</v>
          </cell>
          <cell r="E877" t="str">
            <v>M701</v>
          </cell>
          <cell r="BS877">
            <v>18</v>
          </cell>
          <cell r="BV877">
            <v>3</v>
          </cell>
          <cell r="DF877">
            <v>0</v>
          </cell>
          <cell r="DG877">
            <v>0</v>
          </cell>
          <cell r="DH877">
            <v>0</v>
          </cell>
        </row>
        <row r="878">
          <cell r="D878" t="str">
            <v>鍾卓倫</v>
          </cell>
          <cell r="E878" t="str">
            <v>M702</v>
          </cell>
          <cell r="DF878">
            <v>0</v>
          </cell>
          <cell r="DG878">
            <v>0</v>
          </cell>
          <cell r="DH878">
            <v>0</v>
          </cell>
        </row>
        <row r="879">
          <cell r="D879" t="str">
            <v>趙嘉俊</v>
          </cell>
          <cell r="E879" t="str">
            <v>M706</v>
          </cell>
          <cell r="DF879">
            <v>0</v>
          </cell>
          <cell r="DG879">
            <v>0</v>
          </cell>
          <cell r="DH879">
            <v>0</v>
          </cell>
        </row>
        <row r="880">
          <cell r="D880" t="str">
            <v>譚棨源</v>
          </cell>
          <cell r="E880" t="str">
            <v>M707</v>
          </cell>
          <cell r="BT880">
            <v>18</v>
          </cell>
          <cell r="BU880">
            <v>15</v>
          </cell>
          <cell r="BV880">
            <v>18</v>
          </cell>
          <cell r="DF880">
            <v>0</v>
          </cell>
          <cell r="DG880">
            <v>0</v>
          </cell>
          <cell r="DH880">
            <v>0</v>
          </cell>
        </row>
        <row r="881">
          <cell r="D881" t="str">
            <v>文曉光</v>
          </cell>
          <cell r="E881" t="str">
            <v>M708</v>
          </cell>
          <cell r="BT881">
            <v>9</v>
          </cell>
          <cell r="BY881">
            <v>3</v>
          </cell>
          <cell r="DF881">
            <v>0</v>
          </cell>
          <cell r="DG881">
            <v>0</v>
          </cell>
          <cell r="DH881">
            <v>0</v>
          </cell>
        </row>
        <row r="882">
          <cell r="D882" t="str">
            <v>吳國豪</v>
          </cell>
          <cell r="E882" t="str">
            <v>M709</v>
          </cell>
          <cell r="BT882">
            <v>6</v>
          </cell>
          <cell r="BX882">
            <v>30</v>
          </cell>
          <cell r="BZ882">
            <v>30</v>
          </cell>
          <cell r="CB882">
            <v>18</v>
          </cell>
          <cell r="CC882">
            <v>18</v>
          </cell>
          <cell r="CE882">
            <v>24</v>
          </cell>
          <cell r="CG882">
            <v>18</v>
          </cell>
          <cell r="CH882">
            <v>18</v>
          </cell>
          <cell r="CI882">
            <v>24</v>
          </cell>
          <cell r="DF882">
            <v>0</v>
          </cell>
          <cell r="DG882">
            <v>0</v>
          </cell>
          <cell r="DH882">
            <v>0</v>
          </cell>
        </row>
        <row r="883">
          <cell r="D883" t="str">
            <v>鄧建彰</v>
          </cell>
          <cell r="E883" t="str">
            <v>M711</v>
          </cell>
          <cell r="DF883">
            <v>0</v>
          </cell>
          <cell r="DG883">
            <v>0</v>
          </cell>
          <cell r="DH883">
            <v>0</v>
          </cell>
        </row>
        <row r="884">
          <cell r="D884" t="str">
            <v>麥皓甯</v>
          </cell>
          <cell r="E884" t="str">
            <v>M712</v>
          </cell>
          <cell r="BT884">
            <v>3</v>
          </cell>
          <cell r="CG884">
            <v>24</v>
          </cell>
          <cell r="CH884">
            <v>24</v>
          </cell>
          <cell r="DF884">
            <v>0</v>
          </cell>
          <cell r="DG884">
            <v>0</v>
          </cell>
          <cell r="DH884">
            <v>0</v>
          </cell>
        </row>
        <row r="885">
          <cell r="D885" t="str">
            <v>李天瑋</v>
          </cell>
          <cell r="E885" t="str">
            <v>M713</v>
          </cell>
          <cell r="BT885">
            <v>3</v>
          </cell>
          <cell r="DF885">
            <v>0</v>
          </cell>
          <cell r="DG885">
            <v>0</v>
          </cell>
          <cell r="DH885">
            <v>0</v>
          </cell>
        </row>
        <row r="886">
          <cell r="D886" t="str">
            <v>任祖望</v>
          </cell>
          <cell r="E886" t="str">
            <v>M714</v>
          </cell>
          <cell r="BT886">
            <v>3</v>
          </cell>
          <cell r="BU886">
            <v>9</v>
          </cell>
          <cell r="DF886">
            <v>0</v>
          </cell>
          <cell r="DG886">
            <v>0</v>
          </cell>
          <cell r="DH886">
            <v>0</v>
          </cell>
        </row>
        <row r="887">
          <cell r="D887" t="str">
            <v>李偉彬</v>
          </cell>
          <cell r="E887" t="str">
            <v>M715</v>
          </cell>
          <cell r="BT887">
            <v>3</v>
          </cell>
          <cell r="BU887">
            <v>9</v>
          </cell>
          <cell r="DF887">
            <v>0</v>
          </cell>
          <cell r="DG887">
            <v>0</v>
          </cell>
          <cell r="DH887">
            <v>0</v>
          </cell>
        </row>
        <row r="888">
          <cell r="D888" t="str">
            <v>周忠寶</v>
          </cell>
          <cell r="E888" t="str">
            <v>M716</v>
          </cell>
          <cell r="BT888">
            <v>9</v>
          </cell>
          <cell r="BU888">
            <v>9</v>
          </cell>
          <cell r="DF888">
            <v>0</v>
          </cell>
          <cell r="DG888">
            <v>0</v>
          </cell>
          <cell r="DH888">
            <v>0</v>
          </cell>
        </row>
        <row r="889">
          <cell r="D889" t="str">
            <v>呂致霖</v>
          </cell>
          <cell r="E889" t="str">
            <v>M717</v>
          </cell>
          <cell r="BT889">
            <v>15</v>
          </cell>
          <cell r="CI889">
            <v>18</v>
          </cell>
          <cell r="DF889">
            <v>0</v>
          </cell>
          <cell r="DG889">
            <v>0</v>
          </cell>
          <cell r="DH889">
            <v>0</v>
          </cell>
        </row>
        <row r="890">
          <cell r="D890" t="str">
            <v>楊卓錡</v>
          </cell>
          <cell r="E890" t="str">
            <v>M721</v>
          </cell>
          <cell r="BU890">
            <v>3</v>
          </cell>
          <cell r="DF890">
            <v>0</v>
          </cell>
          <cell r="DG890">
            <v>0</v>
          </cell>
          <cell r="DH890">
            <v>0</v>
          </cell>
        </row>
        <row r="891">
          <cell r="D891" t="str">
            <v>趙浩鈞</v>
          </cell>
          <cell r="E891" t="str">
            <v>M722</v>
          </cell>
          <cell r="DF891">
            <v>0</v>
          </cell>
          <cell r="DG891">
            <v>0</v>
          </cell>
          <cell r="DH891">
            <v>0</v>
          </cell>
        </row>
        <row r="892">
          <cell r="D892" t="str">
            <v>施俊杰</v>
          </cell>
          <cell r="E892" t="str">
            <v>M723</v>
          </cell>
          <cell r="BV892">
            <v>3</v>
          </cell>
          <cell r="DF892">
            <v>0</v>
          </cell>
          <cell r="DG892">
            <v>0</v>
          </cell>
          <cell r="DH892">
            <v>0</v>
          </cell>
        </row>
        <row r="893">
          <cell r="D893" t="str">
            <v>陳萬勝</v>
          </cell>
          <cell r="E893" t="str">
            <v>M724</v>
          </cell>
          <cell r="DF893">
            <v>0</v>
          </cell>
          <cell r="DG893">
            <v>0</v>
          </cell>
          <cell r="DH893">
            <v>0</v>
          </cell>
        </row>
        <row r="894">
          <cell r="D894" t="str">
            <v>羅子康</v>
          </cell>
          <cell r="E894" t="str">
            <v>M726</v>
          </cell>
          <cell r="DF894">
            <v>0</v>
          </cell>
          <cell r="DG894">
            <v>0</v>
          </cell>
          <cell r="DH894">
            <v>0</v>
          </cell>
        </row>
        <row r="895">
          <cell r="D895" t="str">
            <v>周嘉傑</v>
          </cell>
          <cell r="E895" t="str">
            <v>M728</v>
          </cell>
          <cell r="DF895">
            <v>0</v>
          </cell>
          <cell r="DG895">
            <v>0</v>
          </cell>
          <cell r="DH895">
            <v>0</v>
          </cell>
        </row>
        <row r="896">
          <cell r="D896" t="str">
            <v>鄭浩光</v>
          </cell>
          <cell r="E896" t="str">
            <v>M730</v>
          </cell>
          <cell r="BY896">
            <v>3</v>
          </cell>
          <cell r="DF896">
            <v>0</v>
          </cell>
          <cell r="DG896">
            <v>0</v>
          </cell>
          <cell r="DH896">
            <v>0</v>
          </cell>
        </row>
        <row r="897">
          <cell r="D897" t="str">
            <v>王昱人</v>
          </cell>
          <cell r="E897" t="str">
            <v>M731</v>
          </cell>
          <cell r="BV897">
            <v>3</v>
          </cell>
          <cell r="DF897">
            <v>0</v>
          </cell>
          <cell r="DG897">
            <v>0</v>
          </cell>
          <cell r="DH897">
            <v>0</v>
          </cell>
        </row>
        <row r="898">
          <cell r="D898" t="str">
            <v>馬俊鴻</v>
          </cell>
          <cell r="E898" t="str">
            <v>M732</v>
          </cell>
          <cell r="BV898">
            <v>3</v>
          </cell>
          <cell r="BX898">
            <v>18</v>
          </cell>
          <cell r="BY898">
            <v>3</v>
          </cell>
          <cell r="DF898">
            <v>0</v>
          </cell>
          <cell r="DG898">
            <v>0</v>
          </cell>
          <cell r="DH898">
            <v>0</v>
          </cell>
        </row>
        <row r="899">
          <cell r="D899" t="str">
            <v>原智恆</v>
          </cell>
          <cell r="E899" t="str">
            <v>M733</v>
          </cell>
          <cell r="BV899">
            <v>3</v>
          </cell>
          <cell r="DF899">
            <v>0</v>
          </cell>
          <cell r="DG899">
            <v>0</v>
          </cell>
          <cell r="DH899">
            <v>0</v>
          </cell>
        </row>
        <row r="900">
          <cell r="D900" t="str">
            <v>蘇浚邦</v>
          </cell>
          <cell r="E900" t="str">
            <v>M735</v>
          </cell>
          <cell r="DF900">
            <v>0</v>
          </cell>
          <cell r="DG900">
            <v>0</v>
          </cell>
          <cell r="DH900">
            <v>0</v>
          </cell>
        </row>
        <row r="901">
          <cell r="D901" t="str">
            <v>陳村山</v>
          </cell>
          <cell r="E901" t="str">
            <v>M736</v>
          </cell>
          <cell r="DF901">
            <v>0</v>
          </cell>
          <cell r="DG901">
            <v>0</v>
          </cell>
          <cell r="DH901">
            <v>0</v>
          </cell>
        </row>
        <row r="902">
          <cell r="D902" t="str">
            <v>張藝烽</v>
          </cell>
          <cell r="E902" t="str">
            <v>M737</v>
          </cell>
          <cell r="DF902">
            <v>0</v>
          </cell>
          <cell r="DG902">
            <v>0</v>
          </cell>
          <cell r="DH902">
            <v>0</v>
          </cell>
        </row>
        <row r="903">
          <cell r="D903" t="str">
            <v>羅浩延</v>
          </cell>
          <cell r="E903" t="str">
            <v>M738</v>
          </cell>
          <cell r="DF903">
            <v>0</v>
          </cell>
          <cell r="DG903">
            <v>0</v>
          </cell>
          <cell r="DH903">
            <v>0</v>
          </cell>
        </row>
        <row r="904">
          <cell r="D904" t="str">
            <v>黃敬熙</v>
          </cell>
          <cell r="E904" t="str">
            <v>M739</v>
          </cell>
          <cell r="BY904">
            <v>3</v>
          </cell>
          <cell r="DF904">
            <v>0</v>
          </cell>
          <cell r="DG904">
            <v>0</v>
          </cell>
          <cell r="DH904">
            <v>0</v>
          </cell>
        </row>
        <row r="905">
          <cell r="D905" t="str">
            <v>卓子杰</v>
          </cell>
          <cell r="E905" t="str">
            <v>M741</v>
          </cell>
          <cell r="CD905">
            <v>3</v>
          </cell>
          <cell r="DF905">
            <v>0</v>
          </cell>
          <cell r="DG905">
            <v>0</v>
          </cell>
          <cell r="DH905">
            <v>0</v>
          </cell>
        </row>
        <row r="906">
          <cell r="D906" t="str">
            <v>何正耀</v>
          </cell>
          <cell r="E906" t="str">
            <v>M742</v>
          </cell>
          <cell r="BX906">
            <v>24</v>
          </cell>
          <cell r="DF906">
            <v>0</v>
          </cell>
          <cell r="DG906">
            <v>0</v>
          </cell>
          <cell r="DH906">
            <v>0</v>
          </cell>
        </row>
        <row r="907">
          <cell r="D907" t="str">
            <v>何蔚健</v>
          </cell>
          <cell r="E907" t="str">
            <v>M743</v>
          </cell>
          <cell r="DF907">
            <v>0</v>
          </cell>
          <cell r="DG907">
            <v>0</v>
          </cell>
          <cell r="DH907">
            <v>0</v>
          </cell>
        </row>
        <row r="908">
          <cell r="D908" t="str">
            <v>鄭志偉</v>
          </cell>
          <cell r="E908" t="str">
            <v>M745</v>
          </cell>
          <cell r="BZ908">
            <v>3</v>
          </cell>
          <cell r="DF908">
            <v>0</v>
          </cell>
          <cell r="DG908">
            <v>0</v>
          </cell>
          <cell r="DH908">
            <v>0</v>
          </cell>
        </row>
        <row r="909">
          <cell r="D909" t="str">
            <v>黃永健</v>
          </cell>
          <cell r="E909" t="str">
            <v>M746</v>
          </cell>
          <cell r="DF909">
            <v>0</v>
          </cell>
          <cell r="DG909">
            <v>0</v>
          </cell>
          <cell r="DH909">
            <v>0</v>
          </cell>
        </row>
        <row r="910">
          <cell r="D910" t="str">
            <v>何海雄</v>
          </cell>
          <cell r="E910" t="str">
            <v>M749</v>
          </cell>
          <cell r="CA910">
            <v>3</v>
          </cell>
          <cell r="CB910">
            <v>0</v>
          </cell>
          <cell r="CC910">
            <v>3</v>
          </cell>
          <cell r="DF910">
            <v>0</v>
          </cell>
          <cell r="DG910">
            <v>0</v>
          </cell>
          <cell r="DH910">
            <v>0</v>
          </cell>
        </row>
        <row r="911">
          <cell r="D911" t="str">
            <v>楊君豪</v>
          </cell>
          <cell r="E911" t="str">
            <v>M752</v>
          </cell>
          <cell r="DF911">
            <v>0</v>
          </cell>
          <cell r="DG911">
            <v>0</v>
          </cell>
          <cell r="DH911">
            <v>0</v>
          </cell>
        </row>
        <row r="912">
          <cell r="D912" t="str">
            <v>鄭皓謙</v>
          </cell>
          <cell r="E912" t="str">
            <v>M753</v>
          </cell>
          <cell r="BX912">
            <v>27</v>
          </cell>
          <cell r="BY912">
            <v>18</v>
          </cell>
          <cell r="DF912">
            <v>0</v>
          </cell>
          <cell r="DG912">
            <v>0</v>
          </cell>
          <cell r="DH912">
            <v>0</v>
          </cell>
        </row>
        <row r="913">
          <cell r="D913" t="str">
            <v>梁致維</v>
          </cell>
          <cell r="E913" t="str">
            <v>M754</v>
          </cell>
          <cell r="DF913">
            <v>0</v>
          </cell>
          <cell r="DG913">
            <v>0</v>
          </cell>
          <cell r="DH913">
            <v>0</v>
          </cell>
        </row>
        <row r="914">
          <cell r="D914" t="str">
            <v>譚進傑</v>
          </cell>
          <cell r="E914" t="str">
            <v>M755</v>
          </cell>
          <cell r="DF914">
            <v>0</v>
          </cell>
          <cell r="DG914">
            <v>0</v>
          </cell>
          <cell r="DH914">
            <v>0</v>
          </cell>
        </row>
        <row r="915">
          <cell r="D915" t="str">
            <v>張樂生</v>
          </cell>
          <cell r="E915" t="str">
            <v>M756</v>
          </cell>
          <cell r="DF915">
            <v>0</v>
          </cell>
          <cell r="DG915">
            <v>0</v>
          </cell>
          <cell r="DH915">
            <v>0</v>
          </cell>
        </row>
        <row r="916">
          <cell r="D916" t="str">
            <v>鄭嘉揚</v>
          </cell>
          <cell r="E916" t="str">
            <v>M757</v>
          </cell>
          <cell r="BX916">
            <v>18</v>
          </cell>
          <cell r="BY916">
            <v>3</v>
          </cell>
          <cell r="BZ916">
            <v>3</v>
          </cell>
          <cell r="CA916">
            <v>3</v>
          </cell>
          <cell r="CB916">
            <v>3</v>
          </cell>
          <cell r="CC916">
            <v>3</v>
          </cell>
          <cell r="DF916">
            <v>0</v>
          </cell>
          <cell r="DG916">
            <v>0</v>
          </cell>
          <cell r="DH916">
            <v>0</v>
          </cell>
        </row>
        <row r="917">
          <cell r="D917" t="str">
            <v>陳典懿</v>
          </cell>
          <cell r="E917" t="str">
            <v>M758</v>
          </cell>
          <cell r="BX917">
            <v>18</v>
          </cell>
          <cell r="BY917">
            <v>3</v>
          </cell>
          <cell r="DF917">
            <v>0</v>
          </cell>
          <cell r="DG917">
            <v>0</v>
          </cell>
          <cell r="DH917">
            <v>0</v>
          </cell>
        </row>
        <row r="918">
          <cell r="D918" t="str">
            <v>陳啟興</v>
          </cell>
          <cell r="E918" t="str">
            <v>M759</v>
          </cell>
          <cell r="BX918">
            <v>18</v>
          </cell>
          <cell r="BY918">
            <v>3</v>
          </cell>
          <cell r="DF918">
            <v>0</v>
          </cell>
          <cell r="DG918">
            <v>0</v>
          </cell>
          <cell r="DH918">
            <v>0</v>
          </cell>
        </row>
        <row r="919">
          <cell r="D919" t="str">
            <v>羅梓彤</v>
          </cell>
          <cell r="E919" t="str">
            <v>M760</v>
          </cell>
          <cell r="BX919">
            <v>36</v>
          </cell>
          <cell r="DF919">
            <v>0</v>
          </cell>
          <cell r="DG919">
            <v>0</v>
          </cell>
          <cell r="DH919">
            <v>0</v>
          </cell>
        </row>
        <row r="920">
          <cell r="D920" t="str">
            <v>陳俊浩</v>
          </cell>
          <cell r="E920" t="str">
            <v>M761</v>
          </cell>
          <cell r="BX920">
            <v>36</v>
          </cell>
          <cell r="DF920">
            <v>0</v>
          </cell>
          <cell r="DG920">
            <v>0</v>
          </cell>
          <cell r="DH920">
            <v>0</v>
          </cell>
        </row>
        <row r="921">
          <cell r="D921" t="str">
            <v>陳仲然</v>
          </cell>
          <cell r="E921" t="str">
            <v>M767</v>
          </cell>
          <cell r="BX921">
            <v>42</v>
          </cell>
          <cell r="BY921">
            <v>24</v>
          </cell>
          <cell r="DF921">
            <v>0</v>
          </cell>
          <cell r="DG921">
            <v>0</v>
          </cell>
          <cell r="DH921">
            <v>0</v>
          </cell>
        </row>
        <row r="922">
          <cell r="D922" t="str">
            <v>周煦倫</v>
          </cell>
          <cell r="E922" t="str">
            <v>M769</v>
          </cell>
          <cell r="DF922">
            <v>0</v>
          </cell>
          <cell r="DG922">
            <v>0</v>
          </cell>
          <cell r="DH922">
            <v>0</v>
          </cell>
        </row>
        <row r="923">
          <cell r="D923" t="str">
            <v>彭鎮輝</v>
          </cell>
          <cell r="E923" t="str">
            <v>M771</v>
          </cell>
          <cell r="BX923">
            <v>24</v>
          </cell>
          <cell r="DF923">
            <v>0</v>
          </cell>
          <cell r="DG923">
            <v>0</v>
          </cell>
          <cell r="DH923">
            <v>0</v>
          </cell>
        </row>
        <row r="924">
          <cell r="D924" t="str">
            <v>陳卓麒</v>
          </cell>
          <cell r="E924" t="str">
            <v>M772</v>
          </cell>
          <cell r="BX924">
            <v>30</v>
          </cell>
          <cell r="BZ924">
            <v>30</v>
          </cell>
          <cell r="CB924">
            <v>18</v>
          </cell>
          <cell r="CC924">
            <v>18</v>
          </cell>
          <cell r="CE924">
            <v>24</v>
          </cell>
          <cell r="DF924">
            <v>0</v>
          </cell>
          <cell r="DG924">
            <v>0</v>
          </cell>
          <cell r="DH924">
            <v>0</v>
          </cell>
        </row>
        <row r="925">
          <cell r="D925" t="str">
            <v>陳卓熙</v>
          </cell>
          <cell r="E925" t="str">
            <v>M773</v>
          </cell>
          <cell r="BZ925">
            <v>30</v>
          </cell>
          <cell r="CA925">
            <v>27</v>
          </cell>
          <cell r="CB925">
            <v>36</v>
          </cell>
          <cell r="CC925">
            <v>36</v>
          </cell>
          <cell r="CD925">
            <v>0</v>
          </cell>
          <cell r="CG925">
            <v>60</v>
          </cell>
          <cell r="CH925">
            <v>60</v>
          </cell>
          <cell r="CI925">
            <v>27</v>
          </cell>
          <cell r="DF925">
            <v>0</v>
          </cell>
          <cell r="DG925">
            <v>0</v>
          </cell>
          <cell r="DH925">
            <v>0</v>
          </cell>
        </row>
        <row r="926">
          <cell r="D926" t="str">
            <v>祝家豪</v>
          </cell>
          <cell r="E926" t="str">
            <v>M774</v>
          </cell>
          <cell r="BX926">
            <v>12</v>
          </cell>
          <cell r="BY926">
            <v>3</v>
          </cell>
          <cell r="CA926">
            <v>3</v>
          </cell>
          <cell r="CB926">
            <v>3</v>
          </cell>
          <cell r="CC926">
            <v>3</v>
          </cell>
          <cell r="CD926">
            <v>3</v>
          </cell>
          <cell r="CE926">
            <v>24</v>
          </cell>
          <cell r="DF926">
            <v>0</v>
          </cell>
          <cell r="DG926">
            <v>0</v>
          </cell>
          <cell r="DH926">
            <v>0</v>
          </cell>
        </row>
        <row r="927">
          <cell r="D927" t="str">
            <v>黃遠辛</v>
          </cell>
          <cell r="E927" t="str">
            <v>M776</v>
          </cell>
          <cell r="BX927">
            <v>12</v>
          </cell>
          <cell r="DF927">
            <v>0</v>
          </cell>
          <cell r="DG927">
            <v>0</v>
          </cell>
          <cell r="DH927">
            <v>0</v>
          </cell>
        </row>
        <row r="928">
          <cell r="D928" t="str">
            <v>蕭頌燊</v>
          </cell>
          <cell r="E928" t="str">
            <v>M777</v>
          </cell>
          <cell r="BX928">
            <v>12</v>
          </cell>
          <cell r="BZ928">
            <v>30</v>
          </cell>
          <cell r="CA928">
            <v>24</v>
          </cell>
          <cell r="CC928">
            <v>24</v>
          </cell>
          <cell r="CD928">
            <v>0</v>
          </cell>
          <cell r="CG928">
            <v>60</v>
          </cell>
          <cell r="CH928">
            <v>60</v>
          </cell>
          <cell r="CI928">
            <v>27</v>
          </cell>
          <cell r="DF928">
            <v>0</v>
          </cell>
          <cell r="DG928">
            <v>0</v>
          </cell>
          <cell r="DH928">
            <v>0</v>
          </cell>
        </row>
        <row r="929">
          <cell r="D929" t="str">
            <v>莊可豐</v>
          </cell>
          <cell r="E929" t="str">
            <v>M780</v>
          </cell>
          <cell r="BX929">
            <v>18</v>
          </cell>
          <cell r="BY929">
            <v>3</v>
          </cell>
          <cell r="CA929">
            <v>27</v>
          </cell>
          <cell r="CB929">
            <v>36</v>
          </cell>
          <cell r="CC929">
            <v>36</v>
          </cell>
          <cell r="DF929">
            <v>0</v>
          </cell>
          <cell r="DG929">
            <v>0</v>
          </cell>
          <cell r="DH929">
            <v>0</v>
          </cell>
        </row>
        <row r="930">
          <cell r="D930" t="str">
            <v>陳志豪</v>
          </cell>
          <cell r="E930" t="str">
            <v>M782</v>
          </cell>
          <cell r="DF930">
            <v>0</v>
          </cell>
          <cell r="DG930">
            <v>0</v>
          </cell>
          <cell r="DH930">
            <v>0</v>
          </cell>
        </row>
        <row r="931">
          <cell r="D931" t="str">
            <v>羅浩田</v>
          </cell>
          <cell r="E931" t="str">
            <v>M783</v>
          </cell>
          <cell r="BX931">
            <v>30</v>
          </cell>
          <cell r="CB931">
            <v>3</v>
          </cell>
          <cell r="CC931">
            <v>3</v>
          </cell>
          <cell r="DF931">
            <v>0</v>
          </cell>
          <cell r="DG931">
            <v>0</v>
          </cell>
          <cell r="DH931">
            <v>0</v>
          </cell>
        </row>
        <row r="932">
          <cell r="D932" t="str">
            <v>鄧錦文</v>
          </cell>
          <cell r="E932" t="str">
            <v>M784</v>
          </cell>
          <cell r="BX932">
            <v>30</v>
          </cell>
          <cell r="CB932">
            <v>18</v>
          </cell>
          <cell r="CC932">
            <v>18</v>
          </cell>
          <cell r="DF932">
            <v>0</v>
          </cell>
          <cell r="DG932">
            <v>0</v>
          </cell>
          <cell r="DH932">
            <v>0</v>
          </cell>
        </row>
        <row r="933">
          <cell r="D933" t="str">
            <v>黃梓恆</v>
          </cell>
          <cell r="E933" t="str">
            <v>M787</v>
          </cell>
          <cell r="BX933">
            <v>48</v>
          </cell>
          <cell r="CE933">
            <v>27</v>
          </cell>
          <cell r="CF933">
            <v>27</v>
          </cell>
          <cell r="CG933">
            <v>27</v>
          </cell>
          <cell r="CH933">
            <v>27</v>
          </cell>
          <cell r="CI933">
            <v>18</v>
          </cell>
          <cell r="DF933">
            <v>0</v>
          </cell>
          <cell r="DG933">
            <v>0</v>
          </cell>
          <cell r="DH933">
            <v>0</v>
          </cell>
        </row>
        <row r="934">
          <cell r="D934" t="str">
            <v>胡樂勤</v>
          </cell>
          <cell r="E934" t="str">
            <v>M788</v>
          </cell>
          <cell r="BX934">
            <v>18</v>
          </cell>
          <cell r="DF934">
            <v>0</v>
          </cell>
          <cell r="DG934">
            <v>0</v>
          </cell>
          <cell r="DH934">
            <v>0</v>
          </cell>
        </row>
        <row r="935">
          <cell r="D935" t="str">
            <v>黎學禮</v>
          </cell>
          <cell r="E935" t="str">
            <v>M791</v>
          </cell>
          <cell r="DF935">
            <v>0</v>
          </cell>
          <cell r="DG935">
            <v>0</v>
          </cell>
          <cell r="DH935">
            <v>0</v>
          </cell>
        </row>
        <row r="936">
          <cell r="D936" t="str">
            <v>梁展恆</v>
          </cell>
          <cell r="E936" t="str">
            <v>M792</v>
          </cell>
          <cell r="BX936">
            <v>18</v>
          </cell>
          <cell r="DF936">
            <v>0</v>
          </cell>
          <cell r="DG936">
            <v>0</v>
          </cell>
          <cell r="DH936">
            <v>0</v>
          </cell>
        </row>
        <row r="937">
          <cell r="D937" t="str">
            <v>譚祖祐</v>
          </cell>
          <cell r="E937" t="str">
            <v>M793</v>
          </cell>
          <cell r="BX937">
            <v>18</v>
          </cell>
          <cell r="DF937">
            <v>0</v>
          </cell>
          <cell r="DG937">
            <v>0</v>
          </cell>
          <cell r="DH937">
            <v>0</v>
          </cell>
        </row>
        <row r="938">
          <cell r="D938" t="str">
            <v>梁宇軒</v>
          </cell>
          <cell r="E938" t="str">
            <v>M796</v>
          </cell>
          <cell r="BX938">
            <v>18</v>
          </cell>
          <cell r="BY938">
            <v>3</v>
          </cell>
          <cell r="BZ938">
            <v>0</v>
          </cell>
          <cell r="CA938">
            <v>0</v>
          </cell>
          <cell r="CC938">
            <v>0</v>
          </cell>
          <cell r="DF938">
            <v>0</v>
          </cell>
          <cell r="DG938">
            <v>0</v>
          </cell>
          <cell r="DH938">
            <v>0</v>
          </cell>
        </row>
        <row r="939">
          <cell r="D939" t="str">
            <v>姜齊濠</v>
          </cell>
          <cell r="E939" t="str">
            <v>M797</v>
          </cell>
          <cell r="BX939">
            <v>18</v>
          </cell>
          <cell r="BY939">
            <v>3</v>
          </cell>
          <cell r="BZ939">
            <v>0</v>
          </cell>
          <cell r="CA939">
            <v>0</v>
          </cell>
          <cell r="CC939">
            <v>0</v>
          </cell>
          <cell r="DF939">
            <v>0</v>
          </cell>
          <cell r="DG939">
            <v>0</v>
          </cell>
          <cell r="DH939">
            <v>0</v>
          </cell>
        </row>
        <row r="940">
          <cell r="D940" t="str">
            <v>劉柏希</v>
          </cell>
          <cell r="E940" t="str">
            <v>M799</v>
          </cell>
          <cell r="CE940">
            <v>24</v>
          </cell>
          <cell r="DF940">
            <v>0</v>
          </cell>
          <cell r="DG940">
            <v>0</v>
          </cell>
          <cell r="DH940">
            <v>0</v>
          </cell>
        </row>
        <row r="941">
          <cell r="D941" t="str">
            <v>鄧耀勤</v>
          </cell>
          <cell r="E941" t="str">
            <v>M801</v>
          </cell>
          <cell r="DF941">
            <v>0</v>
          </cell>
          <cell r="DG941">
            <v>0</v>
          </cell>
          <cell r="DH941">
            <v>0</v>
          </cell>
        </row>
        <row r="942">
          <cell r="D942" t="str">
            <v>姚梓浩</v>
          </cell>
          <cell r="E942" t="str">
            <v>M803</v>
          </cell>
          <cell r="BX942">
            <v>18</v>
          </cell>
          <cell r="DF942">
            <v>0</v>
          </cell>
          <cell r="DG942">
            <v>0</v>
          </cell>
          <cell r="DH942">
            <v>0</v>
          </cell>
        </row>
        <row r="943">
          <cell r="D943" t="str">
            <v>李嘉偉</v>
          </cell>
          <cell r="E943" t="str">
            <v>M805</v>
          </cell>
          <cell r="BY943">
            <v>24</v>
          </cell>
          <cell r="BZ943">
            <v>30</v>
          </cell>
          <cell r="CA943">
            <v>24</v>
          </cell>
          <cell r="CB943">
            <v>27</v>
          </cell>
          <cell r="CC943">
            <v>27</v>
          </cell>
          <cell r="CD943">
            <v>24</v>
          </cell>
          <cell r="DF943">
            <v>0</v>
          </cell>
          <cell r="DG943">
            <v>0</v>
          </cell>
          <cell r="DH943">
            <v>0</v>
          </cell>
        </row>
        <row r="944">
          <cell r="D944" t="str">
            <v>楊寨誠</v>
          </cell>
          <cell r="E944" t="str">
            <v>M810</v>
          </cell>
          <cell r="BZ944">
            <v>60</v>
          </cell>
          <cell r="CA944">
            <v>48</v>
          </cell>
          <cell r="CC944">
            <v>48</v>
          </cell>
          <cell r="DF944">
            <v>0</v>
          </cell>
          <cell r="DG944">
            <v>0</v>
          </cell>
          <cell r="DH944">
            <v>0</v>
          </cell>
        </row>
        <row r="945">
          <cell r="D945" t="str">
            <v>蘇國權</v>
          </cell>
          <cell r="E945" t="str">
            <v>M811</v>
          </cell>
          <cell r="BZ945">
            <v>3</v>
          </cell>
          <cell r="CA945">
            <v>3</v>
          </cell>
          <cell r="CB945">
            <v>3</v>
          </cell>
          <cell r="CC945">
            <v>3</v>
          </cell>
          <cell r="CD945">
            <v>0</v>
          </cell>
          <cell r="CF945">
            <v>24</v>
          </cell>
          <cell r="CG945">
            <v>24</v>
          </cell>
          <cell r="CH945">
            <v>24</v>
          </cell>
          <cell r="DF945">
            <v>0</v>
          </cell>
          <cell r="DG945">
            <v>0</v>
          </cell>
          <cell r="DH945">
            <v>0</v>
          </cell>
        </row>
        <row r="946">
          <cell r="D946" t="str">
            <v>鄧啟聰</v>
          </cell>
          <cell r="E946" t="str">
            <v>M812</v>
          </cell>
          <cell r="BZ946">
            <v>3</v>
          </cell>
          <cell r="CA946">
            <v>3</v>
          </cell>
          <cell r="CB946">
            <v>3</v>
          </cell>
          <cell r="CC946">
            <v>3</v>
          </cell>
          <cell r="CD946">
            <v>0</v>
          </cell>
          <cell r="CF946">
            <v>24</v>
          </cell>
          <cell r="CG946">
            <v>24</v>
          </cell>
          <cell r="CH946">
            <v>24</v>
          </cell>
          <cell r="DF946">
            <v>0</v>
          </cell>
          <cell r="DG946">
            <v>0</v>
          </cell>
          <cell r="DH946">
            <v>0</v>
          </cell>
        </row>
        <row r="947">
          <cell r="D947" t="str">
            <v>王洋</v>
          </cell>
          <cell r="E947" t="str">
            <v>M813</v>
          </cell>
          <cell r="BZ947">
            <v>3</v>
          </cell>
          <cell r="DF947">
            <v>0</v>
          </cell>
          <cell r="DG947">
            <v>0</v>
          </cell>
          <cell r="DH947">
            <v>0</v>
          </cell>
        </row>
        <row r="948">
          <cell r="D948" t="str">
            <v>楊子龍</v>
          </cell>
          <cell r="E948" t="str">
            <v>M815</v>
          </cell>
          <cell r="BZ948">
            <v>3</v>
          </cell>
          <cell r="CA948">
            <v>3</v>
          </cell>
          <cell r="CB948">
            <v>3</v>
          </cell>
          <cell r="CC948">
            <v>3</v>
          </cell>
          <cell r="CG948">
            <v>18</v>
          </cell>
          <cell r="CH948">
            <v>18</v>
          </cell>
          <cell r="DF948">
            <v>0</v>
          </cell>
          <cell r="DG948">
            <v>0</v>
          </cell>
          <cell r="DH948">
            <v>0</v>
          </cell>
        </row>
        <row r="949">
          <cell r="D949" t="str">
            <v>梁桂榮</v>
          </cell>
          <cell r="E949" t="str">
            <v>M817</v>
          </cell>
          <cell r="BZ949">
            <v>3</v>
          </cell>
          <cell r="CA949">
            <v>3</v>
          </cell>
          <cell r="CC949">
            <v>3</v>
          </cell>
          <cell r="DF949">
            <v>0</v>
          </cell>
          <cell r="DG949">
            <v>0</v>
          </cell>
          <cell r="DH949">
            <v>0</v>
          </cell>
        </row>
        <row r="950">
          <cell r="D950" t="str">
            <v>徐少輝</v>
          </cell>
          <cell r="E950" t="str">
            <v>M818</v>
          </cell>
          <cell r="BZ950">
            <v>3</v>
          </cell>
          <cell r="CA950">
            <v>3</v>
          </cell>
          <cell r="CC950">
            <v>3</v>
          </cell>
          <cell r="DF950">
            <v>0</v>
          </cell>
          <cell r="DG950">
            <v>0</v>
          </cell>
          <cell r="DH950">
            <v>0</v>
          </cell>
        </row>
        <row r="951">
          <cell r="D951" t="str">
            <v>吳庭謙</v>
          </cell>
          <cell r="E951" t="str">
            <v>M819</v>
          </cell>
          <cell r="BZ951">
            <v>3</v>
          </cell>
          <cell r="DF951">
            <v>0</v>
          </cell>
          <cell r="DG951">
            <v>0</v>
          </cell>
          <cell r="DH951">
            <v>0</v>
          </cell>
        </row>
        <row r="952">
          <cell r="D952" t="str">
            <v>黃潤琛</v>
          </cell>
          <cell r="E952" t="str">
            <v>M828</v>
          </cell>
          <cell r="CA952">
            <v>18</v>
          </cell>
          <cell r="CB952">
            <v>3</v>
          </cell>
          <cell r="CC952">
            <v>18</v>
          </cell>
          <cell r="CD952">
            <v>3</v>
          </cell>
          <cell r="CE952">
            <v>24</v>
          </cell>
          <cell r="CG952">
            <v>18</v>
          </cell>
          <cell r="CH952">
            <v>18</v>
          </cell>
          <cell r="DF952">
            <v>0</v>
          </cell>
          <cell r="DG952">
            <v>0</v>
          </cell>
          <cell r="DH952">
            <v>0</v>
          </cell>
        </row>
        <row r="953">
          <cell r="D953" t="str">
            <v>曾亮挺</v>
          </cell>
          <cell r="E953" t="str">
            <v>M831</v>
          </cell>
          <cell r="CA953">
            <v>3</v>
          </cell>
          <cell r="CC953">
            <v>3</v>
          </cell>
          <cell r="DF953">
            <v>0</v>
          </cell>
          <cell r="DG953">
            <v>0</v>
          </cell>
          <cell r="DH953">
            <v>0</v>
          </cell>
        </row>
        <row r="954">
          <cell r="D954" t="str">
            <v>董澤希</v>
          </cell>
          <cell r="E954" t="str">
            <v>M832</v>
          </cell>
          <cell r="CA954">
            <v>3</v>
          </cell>
          <cell r="CC954">
            <v>3</v>
          </cell>
          <cell r="DF954">
            <v>0</v>
          </cell>
          <cell r="DG954">
            <v>0</v>
          </cell>
          <cell r="DH954">
            <v>0</v>
          </cell>
        </row>
        <row r="955">
          <cell r="D955" t="str">
            <v>劉臻顥</v>
          </cell>
          <cell r="E955" t="str">
            <v>M833</v>
          </cell>
          <cell r="CA955">
            <v>3</v>
          </cell>
          <cell r="CC955">
            <v>3</v>
          </cell>
          <cell r="DF955">
            <v>0</v>
          </cell>
          <cell r="DG955">
            <v>0</v>
          </cell>
          <cell r="DH955">
            <v>0</v>
          </cell>
        </row>
        <row r="956">
          <cell r="D956" t="str">
            <v>吳浩軒</v>
          </cell>
          <cell r="E956" t="str">
            <v>M834</v>
          </cell>
          <cell r="CA956">
            <v>3</v>
          </cell>
          <cell r="CC956">
            <v>3</v>
          </cell>
          <cell r="DF956">
            <v>0</v>
          </cell>
          <cell r="DG956">
            <v>0</v>
          </cell>
          <cell r="DH956">
            <v>0</v>
          </cell>
        </row>
        <row r="957">
          <cell r="D957" t="str">
            <v>關敬羲</v>
          </cell>
          <cell r="E957" t="str">
            <v>M835</v>
          </cell>
          <cell r="CA957">
            <v>3</v>
          </cell>
          <cell r="CC957">
            <v>3</v>
          </cell>
          <cell r="DF957">
            <v>0</v>
          </cell>
          <cell r="DG957">
            <v>0</v>
          </cell>
          <cell r="DH957">
            <v>0</v>
          </cell>
        </row>
        <row r="958">
          <cell r="D958" t="str">
            <v>廖鍵鋒</v>
          </cell>
          <cell r="E958" t="str">
            <v>M836</v>
          </cell>
          <cell r="CA958">
            <v>3</v>
          </cell>
          <cell r="CC958">
            <v>3</v>
          </cell>
          <cell r="DF958">
            <v>0</v>
          </cell>
          <cell r="DG958">
            <v>0</v>
          </cell>
          <cell r="DH958">
            <v>0</v>
          </cell>
        </row>
        <row r="959">
          <cell r="D959" t="str">
            <v>郁智皓</v>
          </cell>
          <cell r="E959" t="str">
            <v>M837</v>
          </cell>
          <cell r="CA959">
            <v>3</v>
          </cell>
          <cell r="CC959">
            <v>3</v>
          </cell>
          <cell r="DF959">
            <v>0</v>
          </cell>
          <cell r="DG959">
            <v>0</v>
          </cell>
          <cell r="DH959">
            <v>0</v>
          </cell>
        </row>
        <row r="960">
          <cell r="D960" t="str">
            <v>黎樺雄</v>
          </cell>
          <cell r="E960" t="str">
            <v>M838</v>
          </cell>
          <cell r="CA960">
            <v>0</v>
          </cell>
          <cell r="CC960">
            <v>0</v>
          </cell>
          <cell r="DF960">
            <v>0</v>
          </cell>
          <cell r="DG960">
            <v>0</v>
          </cell>
          <cell r="DH960">
            <v>0</v>
          </cell>
        </row>
        <row r="961">
          <cell r="D961" t="str">
            <v>蘇浚宇</v>
          </cell>
          <cell r="E961" t="str">
            <v>M839</v>
          </cell>
          <cell r="CA961">
            <v>0</v>
          </cell>
          <cell r="CC961">
            <v>0</v>
          </cell>
          <cell r="CD961">
            <v>3</v>
          </cell>
          <cell r="DF961">
            <v>0</v>
          </cell>
          <cell r="DG961">
            <v>0</v>
          </cell>
          <cell r="DH961">
            <v>0</v>
          </cell>
        </row>
        <row r="962">
          <cell r="D962" t="str">
            <v>手塚夢斗</v>
          </cell>
          <cell r="E962" t="str">
            <v>M842</v>
          </cell>
          <cell r="CB962">
            <v>3</v>
          </cell>
          <cell r="CC962">
            <v>3</v>
          </cell>
          <cell r="CD962">
            <v>3</v>
          </cell>
          <cell r="CE962">
            <v>18</v>
          </cell>
          <cell r="CF962">
            <v>27</v>
          </cell>
          <cell r="CH962">
            <v>27</v>
          </cell>
          <cell r="DF962">
            <v>0</v>
          </cell>
          <cell r="DG962">
            <v>0</v>
          </cell>
          <cell r="DH962">
            <v>0</v>
          </cell>
        </row>
        <row r="963">
          <cell r="D963" t="str">
            <v>余逸軒</v>
          </cell>
          <cell r="E963" t="str">
            <v>M846</v>
          </cell>
          <cell r="CA963">
            <v>18</v>
          </cell>
          <cell r="CC963">
            <v>18</v>
          </cell>
          <cell r="DF963">
            <v>0</v>
          </cell>
          <cell r="DG963">
            <v>0</v>
          </cell>
          <cell r="DH963">
            <v>0</v>
          </cell>
        </row>
        <row r="964">
          <cell r="D964" t="str">
            <v>譚浩斌</v>
          </cell>
          <cell r="E964" t="str">
            <v>M848</v>
          </cell>
          <cell r="CA964">
            <v>0</v>
          </cell>
          <cell r="CC964">
            <v>0</v>
          </cell>
          <cell r="DF964">
            <v>0</v>
          </cell>
          <cell r="DG964">
            <v>0</v>
          </cell>
          <cell r="DH964">
            <v>0</v>
          </cell>
        </row>
        <row r="965">
          <cell r="D965" t="str">
            <v>陳嘉賀</v>
          </cell>
          <cell r="E965" t="str">
            <v>M849</v>
          </cell>
          <cell r="CA965">
            <v>18</v>
          </cell>
          <cell r="CB965">
            <v>3</v>
          </cell>
          <cell r="CC965">
            <v>18</v>
          </cell>
          <cell r="CG965">
            <v>24</v>
          </cell>
          <cell r="CH965">
            <v>24</v>
          </cell>
          <cell r="DF965">
            <v>0</v>
          </cell>
          <cell r="DG965">
            <v>0</v>
          </cell>
          <cell r="DH965">
            <v>0</v>
          </cell>
        </row>
        <row r="966">
          <cell r="D966" t="str">
            <v>梁鏡濠</v>
          </cell>
          <cell r="E966" t="str">
            <v>M850</v>
          </cell>
          <cell r="CA966">
            <v>24</v>
          </cell>
          <cell r="CB966">
            <v>3</v>
          </cell>
          <cell r="CC966">
            <v>24</v>
          </cell>
          <cell r="CD966">
            <v>3</v>
          </cell>
          <cell r="CE966">
            <v>24</v>
          </cell>
          <cell r="CG966">
            <v>27</v>
          </cell>
          <cell r="CH966">
            <v>27</v>
          </cell>
          <cell r="CI966">
            <v>18</v>
          </cell>
          <cell r="CK966" t="e">
            <v>#REF!</v>
          </cell>
          <cell r="CM966">
            <v>0</v>
          </cell>
          <cell r="DF966">
            <v>0</v>
          </cell>
          <cell r="DG966">
            <v>0</v>
          </cell>
          <cell r="DH966">
            <v>0</v>
          </cell>
        </row>
        <row r="967">
          <cell r="D967" t="str">
            <v>程焯斌</v>
          </cell>
          <cell r="E967" t="str">
            <v>M851</v>
          </cell>
          <cell r="CB967">
            <v>24</v>
          </cell>
          <cell r="CC967">
            <v>24</v>
          </cell>
          <cell r="DF967">
            <v>0</v>
          </cell>
          <cell r="DG967">
            <v>0</v>
          </cell>
          <cell r="DH967">
            <v>0</v>
          </cell>
        </row>
        <row r="968">
          <cell r="D968" t="str">
            <v>李嘉銘</v>
          </cell>
          <cell r="E968" t="str">
            <v>M852</v>
          </cell>
          <cell r="CB968">
            <v>27</v>
          </cell>
          <cell r="CC968">
            <v>27</v>
          </cell>
          <cell r="CD968">
            <v>24</v>
          </cell>
          <cell r="CE968">
            <v>0</v>
          </cell>
          <cell r="DF968">
            <v>0</v>
          </cell>
          <cell r="DG968">
            <v>0</v>
          </cell>
          <cell r="DH968">
            <v>0</v>
          </cell>
        </row>
        <row r="969">
          <cell r="D969" t="str">
            <v>劉梓聰</v>
          </cell>
          <cell r="E969" t="str">
            <v>M853</v>
          </cell>
          <cell r="CB969">
            <v>3</v>
          </cell>
          <cell r="CC969">
            <v>3</v>
          </cell>
          <cell r="DF969">
            <v>0</v>
          </cell>
          <cell r="DG969">
            <v>0</v>
          </cell>
          <cell r="DH969">
            <v>0</v>
          </cell>
        </row>
        <row r="970">
          <cell r="D970" t="str">
            <v>盧正</v>
          </cell>
          <cell r="E970" t="str">
            <v>M854</v>
          </cell>
          <cell r="CB970">
            <v>3</v>
          </cell>
          <cell r="CC970">
            <v>3</v>
          </cell>
          <cell r="DF970">
            <v>0</v>
          </cell>
          <cell r="DG970">
            <v>0</v>
          </cell>
          <cell r="DH970">
            <v>0</v>
          </cell>
        </row>
        <row r="971">
          <cell r="D971" t="str">
            <v>譚俊傑</v>
          </cell>
          <cell r="E971" t="str">
            <v>M855</v>
          </cell>
          <cell r="CB971">
            <v>3</v>
          </cell>
          <cell r="CC971">
            <v>3</v>
          </cell>
          <cell r="CE971">
            <v>24</v>
          </cell>
          <cell r="DF971">
            <v>0</v>
          </cell>
          <cell r="DG971">
            <v>0</v>
          </cell>
          <cell r="DH971">
            <v>0</v>
          </cell>
        </row>
        <row r="972">
          <cell r="D972" t="str">
            <v>徐敬深</v>
          </cell>
          <cell r="E972" t="str">
            <v>M856</v>
          </cell>
          <cell r="CB972">
            <v>3</v>
          </cell>
          <cell r="CC972">
            <v>3</v>
          </cell>
          <cell r="CE972">
            <v>24</v>
          </cell>
          <cell r="CJ972">
            <v>0</v>
          </cell>
          <cell r="DF972">
            <v>0</v>
          </cell>
          <cell r="DG972">
            <v>0</v>
          </cell>
          <cell r="DH972">
            <v>0</v>
          </cell>
        </row>
        <row r="973">
          <cell r="D973" t="str">
            <v>黑木陸</v>
          </cell>
          <cell r="E973" t="str">
            <v>M857</v>
          </cell>
          <cell r="CB973">
            <v>3</v>
          </cell>
          <cell r="CC973">
            <v>3</v>
          </cell>
          <cell r="CD973">
            <v>3</v>
          </cell>
          <cell r="CE973">
            <v>18</v>
          </cell>
          <cell r="CF973">
            <v>27</v>
          </cell>
          <cell r="CH973">
            <v>27</v>
          </cell>
          <cell r="DF973">
            <v>0</v>
          </cell>
          <cell r="DG973">
            <v>0</v>
          </cell>
          <cell r="DH973">
            <v>0</v>
          </cell>
        </row>
        <row r="974">
          <cell r="D974" t="str">
            <v>葉世富</v>
          </cell>
          <cell r="E974" t="str">
            <v>M858</v>
          </cell>
          <cell r="CB974">
            <v>3</v>
          </cell>
          <cell r="CC974">
            <v>3</v>
          </cell>
          <cell r="DF974">
            <v>0</v>
          </cell>
          <cell r="DG974">
            <v>0</v>
          </cell>
          <cell r="DH974">
            <v>0</v>
          </cell>
        </row>
        <row r="975">
          <cell r="D975" t="str">
            <v>馮福臨</v>
          </cell>
          <cell r="E975" t="str">
            <v>M859</v>
          </cell>
          <cell r="CB975">
            <v>3</v>
          </cell>
          <cell r="CC975">
            <v>3</v>
          </cell>
          <cell r="DF975">
            <v>0</v>
          </cell>
          <cell r="DG975">
            <v>0</v>
          </cell>
          <cell r="DH975">
            <v>0</v>
          </cell>
        </row>
        <row r="976">
          <cell r="D976" t="str">
            <v>梁家珩</v>
          </cell>
          <cell r="E976" t="str">
            <v>M862</v>
          </cell>
          <cell r="CB976">
            <v>3</v>
          </cell>
          <cell r="CC976">
            <v>3</v>
          </cell>
          <cell r="DF976">
            <v>0</v>
          </cell>
          <cell r="DG976">
            <v>0</v>
          </cell>
          <cell r="DH976">
            <v>0</v>
          </cell>
        </row>
        <row r="977">
          <cell r="D977" t="str">
            <v>陳沛銓</v>
          </cell>
          <cell r="E977" t="str">
            <v>M863</v>
          </cell>
          <cell r="CB977">
            <v>3</v>
          </cell>
          <cell r="CC977">
            <v>3</v>
          </cell>
          <cell r="DF977">
            <v>0</v>
          </cell>
          <cell r="DG977">
            <v>0</v>
          </cell>
          <cell r="DH977">
            <v>0</v>
          </cell>
        </row>
        <row r="978">
          <cell r="D978" t="str">
            <v>梁仲文</v>
          </cell>
          <cell r="E978" t="str">
            <v>M866</v>
          </cell>
          <cell r="CD978">
            <v>0</v>
          </cell>
          <cell r="DF978">
            <v>0</v>
          </cell>
          <cell r="DG978">
            <v>0</v>
          </cell>
          <cell r="DH978">
            <v>0</v>
          </cell>
        </row>
        <row r="979">
          <cell r="D979" t="str">
            <v>黃影霖</v>
          </cell>
          <cell r="E979" t="str">
            <v>M868</v>
          </cell>
          <cell r="CD979">
            <v>3</v>
          </cell>
          <cell r="DF979">
            <v>0</v>
          </cell>
          <cell r="DG979">
            <v>0</v>
          </cell>
          <cell r="DH979">
            <v>0</v>
          </cell>
        </row>
        <row r="980">
          <cell r="D980" t="str">
            <v>鄭港達</v>
          </cell>
          <cell r="E980" t="str">
            <v>M869</v>
          </cell>
          <cell r="CD980">
            <v>3</v>
          </cell>
          <cell r="DF980">
            <v>0</v>
          </cell>
          <cell r="DG980">
            <v>0</v>
          </cell>
          <cell r="DH980">
            <v>0</v>
          </cell>
        </row>
        <row r="981">
          <cell r="D981" t="str">
            <v>陳文傑</v>
          </cell>
          <cell r="E981" t="str">
            <v>M871</v>
          </cell>
          <cell r="CE981">
            <v>27</v>
          </cell>
          <cell r="DF981">
            <v>0</v>
          </cell>
          <cell r="DG981">
            <v>0</v>
          </cell>
          <cell r="DH981">
            <v>0</v>
          </cell>
        </row>
        <row r="982">
          <cell r="D982" t="str">
            <v>莫俊賢</v>
          </cell>
          <cell r="E982" t="str">
            <v>M873</v>
          </cell>
          <cell r="CE982">
            <v>18</v>
          </cell>
          <cell r="CG982">
            <v>24</v>
          </cell>
          <cell r="CH982">
            <v>24</v>
          </cell>
          <cell r="DF982">
            <v>0</v>
          </cell>
          <cell r="DG982">
            <v>0</v>
          </cell>
          <cell r="DH982">
            <v>0</v>
          </cell>
        </row>
        <row r="983">
          <cell r="D983" t="str">
            <v>陳豪榮</v>
          </cell>
          <cell r="E983" t="str">
            <v>M875</v>
          </cell>
          <cell r="CE983">
            <v>18</v>
          </cell>
          <cell r="DF983">
            <v>0</v>
          </cell>
          <cell r="DG983">
            <v>0</v>
          </cell>
          <cell r="DH983">
            <v>0</v>
          </cell>
        </row>
        <row r="984">
          <cell r="D984" t="str">
            <v>李曜沖</v>
          </cell>
          <cell r="E984" t="str">
            <v>M876</v>
          </cell>
          <cell r="CE984">
            <v>18</v>
          </cell>
          <cell r="DF984">
            <v>0</v>
          </cell>
          <cell r="DG984">
            <v>0</v>
          </cell>
          <cell r="DH984">
            <v>0</v>
          </cell>
        </row>
        <row r="985">
          <cell r="D985" t="str">
            <v>蕭穎康</v>
          </cell>
          <cell r="E985" t="str">
            <v>M877</v>
          </cell>
          <cell r="CE985">
            <v>18</v>
          </cell>
          <cell r="CF985">
            <v>36</v>
          </cell>
          <cell r="CH985">
            <v>36</v>
          </cell>
          <cell r="DF985">
            <v>0</v>
          </cell>
          <cell r="DG985">
            <v>0</v>
          </cell>
          <cell r="DH985">
            <v>0</v>
          </cell>
        </row>
        <row r="986">
          <cell r="D986" t="str">
            <v>馬錫韋</v>
          </cell>
          <cell r="E986" t="str">
            <v>M878</v>
          </cell>
          <cell r="CF986">
            <v>24</v>
          </cell>
          <cell r="CH986">
            <v>24</v>
          </cell>
          <cell r="DF986">
            <v>0</v>
          </cell>
          <cell r="DG986">
            <v>0</v>
          </cell>
          <cell r="DH986">
            <v>0</v>
          </cell>
        </row>
        <row r="987">
          <cell r="D987" t="str">
            <v>袁梓聰</v>
          </cell>
          <cell r="E987" t="str">
            <v>M881</v>
          </cell>
          <cell r="CF987">
            <v>24</v>
          </cell>
          <cell r="CH987">
            <v>24</v>
          </cell>
          <cell r="CN987">
            <v>6</v>
          </cell>
          <cell r="DF987">
            <v>0</v>
          </cell>
          <cell r="DG987">
            <v>0</v>
          </cell>
          <cell r="DH987">
            <v>0</v>
          </cell>
        </row>
        <row r="988">
          <cell r="D988" t="str">
            <v>Axel Schaffner</v>
          </cell>
          <cell r="E988" t="str">
            <v>M882</v>
          </cell>
          <cell r="CF988">
            <v>24</v>
          </cell>
          <cell r="CG988">
            <v>27</v>
          </cell>
          <cell r="CH988">
            <v>27</v>
          </cell>
          <cell r="DF988">
            <v>0</v>
          </cell>
          <cell r="DG988">
            <v>0</v>
          </cell>
          <cell r="DH988">
            <v>0</v>
          </cell>
        </row>
        <row r="989">
          <cell r="D989" t="str">
            <v>李樂天</v>
          </cell>
          <cell r="E989" t="str">
            <v>M884</v>
          </cell>
          <cell r="CF989">
            <v>24</v>
          </cell>
          <cell r="CH989">
            <v>24</v>
          </cell>
          <cell r="DF989">
            <v>0</v>
          </cell>
          <cell r="DG989">
            <v>0</v>
          </cell>
          <cell r="DH989">
            <v>0</v>
          </cell>
        </row>
        <row r="990">
          <cell r="D990" t="str">
            <v>鄭國强</v>
          </cell>
          <cell r="E990" t="str">
            <v>M292</v>
          </cell>
          <cell r="CF990">
            <v>18</v>
          </cell>
          <cell r="CH990">
            <v>18</v>
          </cell>
          <cell r="DF990">
            <v>0</v>
          </cell>
          <cell r="DG990">
            <v>0</v>
          </cell>
          <cell r="DH990">
            <v>0</v>
          </cell>
        </row>
        <row r="991">
          <cell r="D991" t="str">
            <v>陳幹文</v>
          </cell>
          <cell r="E991" t="str">
            <v>M886</v>
          </cell>
          <cell r="CF991">
            <v>18</v>
          </cell>
          <cell r="CH991">
            <v>18</v>
          </cell>
          <cell r="DF991">
            <v>0</v>
          </cell>
          <cell r="DG991">
            <v>0</v>
          </cell>
          <cell r="DH991">
            <v>0</v>
          </cell>
        </row>
        <row r="992">
          <cell r="D992" t="str">
            <v>詹俊彥</v>
          </cell>
          <cell r="E992" t="str">
            <v>M888</v>
          </cell>
          <cell r="CG992">
            <v>24</v>
          </cell>
          <cell r="CH992">
            <v>24</v>
          </cell>
          <cell r="DF992">
            <v>0</v>
          </cell>
          <cell r="DG992">
            <v>0</v>
          </cell>
          <cell r="DH992">
            <v>0</v>
          </cell>
        </row>
        <row r="993">
          <cell r="D993" t="str">
            <v>李庭恩</v>
          </cell>
          <cell r="E993" t="str">
            <v>M889</v>
          </cell>
          <cell r="CG993">
            <v>18</v>
          </cell>
          <cell r="CH993">
            <v>18</v>
          </cell>
          <cell r="DF993">
            <v>0</v>
          </cell>
          <cell r="DG993">
            <v>0</v>
          </cell>
          <cell r="DH993">
            <v>0</v>
          </cell>
        </row>
        <row r="994">
          <cell r="D994" t="str">
            <v>劉啟宏</v>
          </cell>
          <cell r="E994" t="str">
            <v>M892</v>
          </cell>
          <cell r="CG994">
            <v>18</v>
          </cell>
          <cell r="CH994">
            <v>18</v>
          </cell>
          <cell r="DF994">
            <v>0</v>
          </cell>
          <cell r="DG994">
            <v>0</v>
          </cell>
          <cell r="DH994">
            <v>0</v>
          </cell>
        </row>
        <row r="995">
          <cell r="D995" t="str">
            <v>周子浩</v>
          </cell>
          <cell r="E995" t="str">
            <v>M893</v>
          </cell>
          <cell r="CG995">
            <v>9</v>
          </cell>
          <cell r="CH995">
            <v>9</v>
          </cell>
          <cell r="DF995">
            <v>0</v>
          </cell>
          <cell r="DG995">
            <v>0</v>
          </cell>
          <cell r="DH995">
            <v>0</v>
          </cell>
        </row>
        <row r="996">
          <cell r="D996" t="str">
            <v>吳光華</v>
          </cell>
          <cell r="E996" t="str">
            <v>M894</v>
          </cell>
          <cell r="CG996">
            <v>9</v>
          </cell>
          <cell r="CH996">
            <v>9</v>
          </cell>
          <cell r="DF996">
            <v>0</v>
          </cell>
          <cell r="DG996">
            <v>0</v>
          </cell>
          <cell r="DH996">
            <v>0</v>
          </cell>
        </row>
        <row r="997">
          <cell r="D997" t="str">
            <v>李啟藍</v>
          </cell>
          <cell r="E997" t="str">
            <v>M896</v>
          </cell>
          <cell r="CG997">
            <v>24</v>
          </cell>
          <cell r="CH997">
            <v>24</v>
          </cell>
          <cell r="CI997">
            <v>24</v>
          </cell>
          <cell r="CJ997">
            <v>18</v>
          </cell>
          <cell r="CL997" t="e">
            <v>#REF!</v>
          </cell>
          <cell r="CM997">
            <v>0</v>
          </cell>
          <cell r="DF997">
            <v>0</v>
          </cell>
          <cell r="DG997">
            <v>0</v>
          </cell>
          <cell r="DH997">
            <v>0</v>
          </cell>
        </row>
        <row r="998">
          <cell r="D998" t="str">
            <v>余兆昌</v>
          </cell>
          <cell r="E998" t="str">
            <v>M897</v>
          </cell>
          <cell r="CG998">
            <v>0</v>
          </cell>
          <cell r="CH998">
            <v>0</v>
          </cell>
          <cell r="DF998">
            <v>0</v>
          </cell>
          <cell r="DG998">
            <v>0</v>
          </cell>
          <cell r="DH998">
            <v>0</v>
          </cell>
        </row>
        <row r="999">
          <cell r="D999" t="str">
            <v>黃毅朗</v>
          </cell>
          <cell r="E999" t="str">
            <v>M898</v>
          </cell>
          <cell r="CG999">
            <v>0</v>
          </cell>
          <cell r="CH999">
            <v>0</v>
          </cell>
          <cell r="DF999">
            <v>0</v>
          </cell>
          <cell r="DG999">
            <v>0</v>
          </cell>
          <cell r="DH999">
            <v>0</v>
          </cell>
        </row>
        <row r="1000">
          <cell r="D1000" t="str">
            <v>梁卓斌</v>
          </cell>
          <cell r="E1000" t="str">
            <v>M900</v>
          </cell>
          <cell r="CI1000">
            <v>36</v>
          </cell>
          <cell r="DF1000">
            <v>0</v>
          </cell>
          <cell r="DG1000">
            <v>0</v>
          </cell>
          <cell r="DH1000">
            <v>0</v>
          </cell>
        </row>
        <row r="1001">
          <cell r="D1001" t="str">
            <v>謝釋賢</v>
          </cell>
          <cell r="E1001" t="str">
            <v>M903</v>
          </cell>
          <cell r="CI1001">
            <v>18</v>
          </cell>
          <cell r="DF1001">
            <v>0</v>
          </cell>
          <cell r="DG1001">
            <v>0</v>
          </cell>
          <cell r="DH1001">
            <v>0</v>
          </cell>
        </row>
        <row r="1002">
          <cell r="D1002" t="str">
            <v>陳兆聰</v>
          </cell>
          <cell r="E1002" t="str">
            <v>M904</v>
          </cell>
          <cell r="CI1002">
            <v>3</v>
          </cell>
          <cell r="DF1002">
            <v>0</v>
          </cell>
          <cell r="DG1002">
            <v>0</v>
          </cell>
          <cell r="DH1002">
            <v>0</v>
          </cell>
        </row>
        <row r="1003">
          <cell r="D1003" t="str">
            <v>黃永灝</v>
          </cell>
          <cell r="E1003" t="str">
            <v>M905</v>
          </cell>
          <cell r="CI1003">
            <v>3</v>
          </cell>
          <cell r="DF1003">
            <v>0</v>
          </cell>
          <cell r="DG1003">
            <v>0</v>
          </cell>
          <cell r="DH1003">
            <v>0</v>
          </cell>
        </row>
        <row r="1004">
          <cell r="D1004" t="str">
            <v>戴鈞傑</v>
          </cell>
          <cell r="E1004" t="str">
            <v>M909</v>
          </cell>
          <cell r="CJ1004">
            <v>27</v>
          </cell>
          <cell r="DF1004">
            <v>0</v>
          </cell>
          <cell r="DG1004">
            <v>0</v>
          </cell>
          <cell r="DH1004">
            <v>0</v>
          </cell>
        </row>
        <row r="1005">
          <cell r="D1005" t="str">
            <v>彭偉豪</v>
          </cell>
          <cell r="E1005" t="str">
            <v>M912</v>
          </cell>
          <cell r="CJ1005">
            <v>27</v>
          </cell>
          <cell r="DF1005">
            <v>0</v>
          </cell>
          <cell r="DG1005">
            <v>0</v>
          </cell>
          <cell r="DH1005">
            <v>0</v>
          </cell>
        </row>
        <row r="1006">
          <cell r="D1006" t="str">
            <v>劉俊文</v>
          </cell>
          <cell r="E1006" t="str">
            <v>M914</v>
          </cell>
          <cell r="CJ1006">
            <v>0</v>
          </cell>
          <cell r="DF1006">
            <v>0</v>
          </cell>
          <cell r="DG1006">
            <v>0</v>
          </cell>
          <cell r="DH1006">
            <v>0</v>
          </cell>
        </row>
        <row r="1007">
          <cell r="D1007" t="str">
            <v>崔耀祖</v>
          </cell>
          <cell r="E1007" t="str">
            <v>M915</v>
          </cell>
          <cell r="CJ1007">
            <v>0</v>
          </cell>
          <cell r="DF1007">
            <v>0</v>
          </cell>
          <cell r="DG1007">
            <v>0</v>
          </cell>
          <cell r="DH1007">
            <v>0</v>
          </cell>
        </row>
        <row r="1008">
          <cell r="D1008" t="str">
            <v>胡澤熙</v>
          </cell>
          <cell r="E1008" t="str">
            <v>M916</v>
          </cell>
          <cell r="CJ1008">
            <v>3</v>
          </cell>
          <cell r="DF1008">
            <v>0</v>
          </cell>
          <cell r="DG1008">
            <v>0</v>
          </cell>
          <cell r="DH1008">
            <v>0</v>
          </cell>
        </row>
        <row r="1009">
          <cell r="D1009" t="str">
            <v>黃欣杰</v>
          </cell>
          <cell r="E1009" t="str">
            <v>M917</v>
          </cell>
          <cell r="CJ1009">
            <v>3</v>
          </cell>
          <cell r="DF1009">
            <v>0</v>
          </cell>
          <cell r="DG1009">
            <v>0</v>
          </cell>
          <cell r="DH1009">
            <v>0</v>
          </cell>
        </row>
        <row r="1010">
          <cell r="D1010" t="str">
            <v>梁浩基</v>
          </cell>
          <cell r="E1010" t="str">
            <v>M920</v>
          </cell>
          <cell r="CJ1010">
            <v>18</v>
          </cell>
          <cell r="DF1010">
            <v>0</v>
          </cell>
          <cell r="DG1010">
            <v>0</v>
          </cell>
          <cell r="DH1010">
            <v>0</v>
          </cell>
        </row>
        <row r="1011">
          <cell r="D1011" t="str">
            <v>陳浩燊</v>
          </cell>
          <cell r="E1011" t="str">
            <v>M921</v>
          </cell>
          <cell r="CJ1011">
            <v>18</v>
          </cell>
          <cell r="DF1011">
            <v>0</v>
          </cell>
          <cell r="DG1011">
            <v>0</v>
          </cell>
          <cell r="DH1011">
            <v>0</v>
          </cell>
        </row>
        <row r="1012">
          <cell r="D1012" t="str">
            <v>彭靖弘</v>
          </cell>
          <cell r="E1012" t="str">
            <v>M923</v>
          </cell>
          <cell r="CJ1012">
            <v>18</v>
          </cell>
          <cell r="DF1012">
            <v>0</v>
          </cell>
          <cell r="DG1012">
            <v>0</v>
          </cell>
          <cell r="DH1012">
            <v>0</v>
          </cell>
        </row>
        <row r="1013">
          <cell r="D1013" t="str">
            <v>Achille Leduc</v>
          </cell>
          <cell r="E1013" t="str">
            <v>M925</v>
          </cell>
          <cell r="CK1013">
            <v>0</v>
          </cell>
          <cell r="CM1013">
            <v>0</v>
          </cell>
          <cell r="DF1013">
            <v>0</v>
          </cell>
          <cell r="DG1013">
            <v>0</v>
          </cell>
          <cell r="DH1013">
            <v>0</v>
          </cell>
        </row>
        <row r="1014">
          <cell r="D1014" t="str">
            <v>孔卓泓 </v>
          </cell>
          <cell r="E1014" t="str">
            <v>M927</v>
          </cell>
          <cell r="CK1014">
            <v>0</v>
          </cell>
          <cell r="CM1014">
            <v>0</v>
          </cell>
          <cell r="DF1014">
            <v>0</v>
          </cell>
          <cell r="DG1014">
            <v>0</v>
          </cell>
          <cell r="DH1014">
            <v>0</v>
          </cell>
        </row>
        <row r="1015">
          <cell r="D1015" t="str">
            <v>Ian Lang</v>
          </cell>
          <cell r="E1015" t="str">
            <v>M930</v>
          </cell>
          <cell r="CK1015">
            <v>0</v>
          </cell>
          <cell r="CM1015">
            <v>0</v>
          </cell>
          <cell r="DF1015">
            <v>0</v>
          </cell>
          <cell r="DG1015">
            <v>0</v>
          </cell>
          <cell r="DH1015">
            <v>0</v>
          </cell>
        </row>
        <row r="1016">
          <cell r="D1016" t="str">
            <v>梁志華</v>
          </cell>
          <cell r="E1016" t="str">
            <v>M939</v>
          </cell>
          <cell r="CP1016">
            <v>0</v>
          </cell>
          <cell r="DF1016">
            <v>0</v>
          </cell>
          <cell r="DG1016">
            <v>0</v>
          </cell>
          <cell r="DH1016">
            <v>0</v>
          </cell>
        </row>
        <row r="1017">
          <cell r="D1017" t="str">
            <v>張家濠</v>
          </cell>
          <cell r="E1017" t="str">
            <v>M999</v>
          </cell>
          <cell r="DF1017">
            <v>0</v>
          </cell>
          <cell r="DG1017">
            <v>0</v>
          </cell>
          <cell r="DH1017">
            <v>0</v>
          </cell>
        </row>
        <row r="1018">
          <cell r="D1018" t="str">
            <v>劉曉霖</v>
          </cell>
          <cell r="E1018" t="str">
            <v>M1000</v>
          </cell>
          <cell r="DF1018">
            <v>0</v>
          </cell>
          <cell r="DG1018">
            <v>0</v>
          </cell>
          <cell r="DH1018">
            <v>0</v>
          </cell>
        </row>
        <row r="1019">
          <cell r="D1019" t="str">
            <v>王鍵培</v>
          </cell>
          <cell r="E1019" t="str">
            <v>M1004</v>
          </cell>
          <cell r="DF1019">
            <v>0</v>
          </cell>
          <cell r="DG1019">
            <v>0</v>
          </cell>
          <cell r="DH1019">
            <v>0</v>
          </cell>
        </row>
        <row r="1020">
          <cell r="D1020" t="str">
            <v>梁兆鈞</v>
          </cell>
          <cell r="E1020" t="str">
            <v>M1006</v>
          </cell>
          <cell r="DF1020">
            <v>0</v>
          </cell>
          <cell r="DG1020">
            <v>0</v>
          </cell>
          <cell r="DH1020">
            <v>0</v>
          </cell>
        </row>
        <row r="1021">
          <cell r="D1021" t="str">
            <v>楊朗曜</v>
          </cell>
          <cell r="E1021" t="str">
            <v>M1007</v>
          </cell>
          <cell r="DF1021">
            <v>0</v>
          </cell>
          <cell r="DG1021">
            <v>0</v>
          </cell>
          <cell r="DH1021">
            <v>0</v>
          </cell>
        </row>
        <row r="1022">
          <cell r="D1022" t="str">
            <v>麥喬俊</v>
          </cell>
          <cell r="E1022" t="str">
            <v>M1010</v>
          </cell>
          <cell r="DF1022">
            <v>0</v>
          </cell>
          <cell r="DG1022">
            <v>0</v>
          </cell>
          <cell r="DH1022">
            <v>0</v>
          </cell>
        </row>
        <row r="1023">
          <cell r="D1023" t="str">
            <v>布正軒</v>
          </cell>
          <cell r="E1023" t="str">
            <v>M1077</v>
          </cell>
          <cell r="CY1023">
            <v>0</v>
          </cell>
          <cell r="DF1023">
            <v>0</v>
          </cell>
          <cell r="DG1023">
            <v>0</v>
          </cell>
          <cell r="DH1023">
            <v>0</v>
          </cell>
        </row>
        <row r="1024">
          <cell r="D1024" t="str">
            <v>葉梓鋒</v>
          </cell>
          <cell r="E1024" t="str">
            <v>M1084</v>
          </cell>
          <cell r="CY1024">
            <v>0</v>
          </cell>
          <cell r="DF1024">
            <v>0</v>
          </cell>
          <cell r="DG1024">
            <v>0</v>
          </cell>
          <cell r="DH1024">
            <v>0</v>
          </cell>
        </row>
        <row r="1025">
          <cell r="D1025" t="str">
            <v>張文俊</v>
          </cell>
          <cell r="E1025" t="str">
            <v>M1088</v>
          </cell>
          <cell r="CY1025">
            <v>0</v>
          </cell>
          <cell r="DF1025">
            <v>0</v>
          </cell>
          <cell r="DG1025">
            <v>0</v>
          </cell>
          <cell r="DH1025">
            <v>0</v>
          </cell>
        </row>
        <row r="1026">
          <cell r="D1026" t="str">
            <v>唐倪雋</v>
          </cell>
          <cell r="E1026" t="str">
            <v>M1089</v>
          </cell>
          <cell r="CY1026">
            <v>0</v>
          </cell>
          <cell r="DF1026">
            <v>0</v>
          </cell>
          <cell r="DG1026">
            <v>0</v>
          </cell>
          <cell r="DH1026">
            <v>0</v>
          </cell>
        </row>
        <row r="1027">
          <cell r="D1027" t="str">
            <v>李海峰</v>
          </cell>
          <cell r="E1027" t="str">
            <v>M1090</v>
          </cell>
          <cell r="DF1027">
            <v>0</v>
          </cell>
          <cell r="DG1027">
            <v>0</v>
          </cell>
          <cell r="DH1027">
            <v>0</v>
          </cell>
        </row>
        <row r="1028">
          <cell r="D1028" t="str">
            <v>羅琝琋</v>
          </cell>
          <cell r="E1028" t="str">
            <v>M1092</v>
          </cell>
          <cell r="DE1028">
            <v>8</v>
          </cell>
          <cell r="DF1028">
            <v>0</v>
          </cell>
          <cell r="DG1028">
            <v>8</v>
          </cell>
          <cell r="DH1028">
            <v>0</v>
          </cell>
        </row>
        <row r="1029">
          <cell r="D1029" t="str">
            <v>黎勇毅</v>
          </cell>
          <cell r="E1029" t="str">
            <v>M1094</v>
          </cell>
          <cell r="CZ1029">
            <v>0</v>
          </cell>
          <cell r="DF1029">
            <v>0</v>
          </cell>
          <cell r="DG1029">
            <v>0</v>
          </cell>
          <cell r="DH1029">
            <v>0</v>
          </cell>
        </row>
        <row r="1030">
          <cell r="D1030" t="str">
            <v>鍾煒樂</v>
          </cell>
          <cell r="E1030" t="str">
            <v>M1102</v>
          </cell>
          <cell r="DF1030">
            <v>0</v>
          </cell>
          <cell r="DG1030">
            <v>0</v>
          </cell>
          <cell r="DH1030">
            <v>0</v>
          </cell>
        </row>
        <row r="1031">
          <cell r="D1031" t="str">
            <v>羅家銘</v>
          </cell>
          <cell r="E1031" t="str">
            <v>M1109</v>
          </cell>
          <cell r="CZ1031">
            <v>0</v>
          </cell>
          <cell r="DF1031">
            <v>0</v>
          </cell>
          <cell r="DG1031">
            <v>0</v>
          </cell>
          <cell r="DH1031">
            <v>0</v>
          </cell>
        </row>
        <row r="1032">
          <cell r="D1032" t="str">
            <v>高梓聰</v>
          </cell>
          <cell r="E1032" t="str">
            <v>M1110</v>
          </cell>
          <cell r="CZ1032">
            <v>0</v>
          </cell>
          <cell r="DF1032">
            <v>0</v>
          </cell>
          <cell r="DG1032">
            <v>0</v>
          </cell>
          <cell r="DH1032">
            <v>0</v>
          </cell>
        </row>
        <row r="1033">
          <cell r="D1033" t="str">
            <v>大部聖也</v>
          </cell>
          <cell r="E1033" t="str">
            <v>M1123</v>
          </cell>
          <cell r="F1033" t="str">
            <v>OBU Seiya</v>
          </cell>
          <cell r="DB1033">
            <v>0</v>
          </cell>
          <cell r="DD1033">
            <v>0</v>
          </cell>
          <cell r="DF1033">
            <v>0</v>
          </cell>
          <cell r="DG1033">
            <v>0</v>
          </cell>
          <cell r="DH1033">
            <v>0</v>
          </cell>
        </row>
        <row r="1034">
          <cell r="D1034" t="str">
            <v>張宗傑</v>
          </cell>
          <cell r="E1034" t="str">
            <v>M1124</v>
          </cell>
          <cell r="F1034" t="str">
            <v>CHEUNG Chung Kit</v>
          </cell>
          <cell r="DB1034">
            <v>0</v>
          </cell>
          <cell r="DD1034">
            <v>0</v>
          </cell>
          <cell r="DF1034">
            <v>0</v>
          </cell>
          <cell r="DG1034">
            <v>0</v>
          </cell>
          <cell r="DH1034">
            <v>0</v>
          </cell>
        </row>
        <row r="1035">
          <cell r="D1035" t="str">
            <v>庾霽昊</v>
          </cell>
          <cell r="E1035" t="str">
            <v>M1130</v>
          </cell>
          <cell r="F1035" t="str">
            <v>Yee Chai Ho</v>
          </cell>
          <cell r="DE1035">
            <v>6</v>
          </cell>
          <cell r="DF1035">
            <v>0</v>
          </cell>
          <cell r="DG1035">
            <v>6</v>
          </cell>
          <cell r="DH1035">
            <v>0</v>
          </cell>
        </row>
        <row r="1036">
          <cell r="D1036" t="str">
            <v>鄧槲煊</v>
          </cell>
          <cell r="E1036" t="str">
            <v>M1131</v>
          </cell>
          <cell r="F1036" t="str">
            <v>Tang Ho Huen</v>
          </cell>
          <cell r="DF1036">
            <v>0</v>
          </cell>
          <cell r="DG1036">
            <v>0</v>
          </cell>
          <cell r="DH1036">
            <v>0</v>
          </cell>
        </row>
        <row r="1037">
          <cell r="D1037" t="str">
            <v>劉健勤</v>
          </cell>
          <cell r="E1037" t="str">
            <v>M1132</v>
          </cell>
          <cell r="F1037" t="str">
            <v>Lau Kin Ken</v>
          </cell>
          <cell r="DF1037">
            <v>0</v>
          </cell>
          <cell r="DG1037">
            <v>0</v>
          </cell>
          <cell r="DH1037">
            <v>0</v>
          </cell>
        </row>
        <row r="1038">
          <cell r="D1038" t="str">
            <v>馮哲韜</v>
          </cell>
          <cell r="E1038" t="str">
            <v>M1133</v>
          </cell>
          <cell r="F1038" t="str">
            <v>Fung Chit To</v>
          </cell>
          <cell r="DE1038">
            <v>8</v>
          </cell>
          <cell r="DF1038">
            <v>0</v>
          </cell>
          <cell r="DG1038">
            <v>8</v>
          </cell>
          <cell r="DH1038">
            <v>0</v>
          </cell>
        </row>
        <row r="1039">
          <cell r="D1039" t="str">
            <v>蔡梓郁</v>
          </cell>
          <cell r="E1039" t="str">
            <v>M1134</v>
          </cell>
          <cell r="F1039" t="str">
            <v>Choi Tsz Yuk</v>
          </cell>
          <cell r="DF1039">
            <v>0</v>
          </cell>
          <cell r="DG1039">
            <v>0</v>
          </cell>
          <cell r="DH1039">
            <v>0</v>
          </cell>
        </row>
        <row r="1040">
          <cell r="D1040" t="str">
            <v>葉政熹</v>
          </cell>
          <cell r="E1040" t="str">
            <v>M1135</v>
          </cell>
          <cell r="F1040" t="str">
            <v>yip jaius</v>
          </cell>
          <cell r="DF1040">
            <v>0</v>
          </cell>
          <cell r="DG1040">
            <v>0</v>
          </cell>
          <cell r="DH1040">
            <v>0</v>
          </cell>
        </row>
        <row r="1041">
          <cell r="D1041" t="str">
            <v>楊子進</v>
          </cell>
          <cell r="E1041" t="str">
            <v>M1136</v>
          </cell>
          <cell r="F1041" t="str">
            <v>yeung tsz chun</v>
          </cell>
          <cell r="DE1041">
            <v>6</v>
          </cell>
          <cell r="DF1041">
            <v>0</v>
          </cell>
          <cell r="DG1041">
            <v>6</v>
          </cell>
          <cell r="DH1041">
            <v>0</v>
          </cell>
        </row>
        <row r="1042">
          <cell r="D1042" t="str">
            <v>蔡禮彥</v>
          </cell>
          <cell r="E1042" t="str">
            <v>M1137</v>
          </cell>
          <cell r="F1042" t="str">
            <v>Choy Lai Yin</v>
          </cell>
          <cell r="DE1042">
            <v>6</v>
          </cell>
          <cell r="DF1042">
            <v>0</v>
          </cell>
          <cell r="DG1042">
            <v>6</v>
          </cell>
          <cell r="DH1042">
            <v>0</v>
          </cell>
        </row>
        <row r="1043">
          <cell r="D1043" t="str">
            <v>陳冠翔</v>
          </cell>
          <cell r="E1043" t="str">
            <v>M1138</v>
          </cell>
          <cell r="F1043" t="str">
            <v>CHEN GUAN XIANG BILL</v>
          </cell>
          <cell r="DE1043">
            <v>6</v>
          </cell>
          <cell r="DF1043">
            <v>0</v>
          </cell>
          <cell r="DG1043">
            <v>6</v>
          </cell>
          <cell r="DH1043">
            <v>0</v>
          </cell>
        </row>
        <row r="1044">
          <cell r="D1044" t="str">
            <v>陳翔冠</v>
          </cell>
          <cell r="E1044" t="str">
            <v>M1139</v>
          </cell>
          <cell r="F1044" t="str">
            <v>CHEN XIANG GUAN PEAK</v>
          </cell>
          <cell r="DE1044">
            <v>6</v>
          </cell>
          <cell r="DF1044">
            <v>0</v>
          </cell>
          <cell r="DG1044">
            <v>6</v>
          </cell>
          <cell r="DH1044">
            <v>0</v>
          </cell>
        </row>
        <row r="1045">
          <cell r="D1045" t="str">
            <v>郭子傲</v>
          </cell>
          <cell r="E1045" t="str">
            <v>M1140</v>
          </cell>
          <cell r="F1045" t="str">
            <v>Kwok Tsz O Rhett</v>
          </cell>
          <cell r="DE1045">
            <v>5</v>
          </cell>
          <cell r="DF1045">
            <v>0</v>
          </cell>
          <cell r="DG1045">
            <v>5</v>
          </cell>
          <cell r="DH1045">
            <v>0</v>
          </cell>
        </row>
        <row r="1046">
          <cell r="D1046" t="str">
            <v>黃釬鋒</v>
          </cell>
          <cell r="E1046" t="str">
            <v>M1141</v>
          </cell>
          <cell r="F1046" t="str">
            <v>Wong hon fung</v>
          </cell>
          <cell r="DE1046">
            <v>5</v>
          </cell>
          <cell r="DF1046">
            <v>0</v>
          </cell>
          <cell r="DG1046">
            <v>5</v>
          </cell>
          <cell r="DH1046">
            <v>0</v>
          </cell>
        </row>
        <row r="1047">
          <cell r="D1047" t="str">
            <v>羅亦淋</v>
          </cell>
          <cell r="E1047" t="str">
            <v>M1142</v>
          </cell>
          <cell r="F1047" t="str">
            <v>Law Yik Lam</v>
          </cell>
          <cell r="DE1047">
            <v>7</v>
          </cell>
          <cell r="DF1047">
            <v>0</v>
          </cell>
          <cell r="DG1047">
            <v>7</v>
          </cell>
          <cell r="DH1047">
            <v>0</v>
          </cell>
        </row>
        <row r="1048">
          <cell r="D1048" t="str">
            <v>劉禮嶢</v>
          </cell>
          <cell r="E1048" t="str">
            <v>M1143</v>
          </cell>
          <cell r="F1048" t="str">
            <v>Lau Lai Yiu</v>
          </cell>
          <cell r="DE1048">
            <v>7</v>
          </cell>
          <cell r="DF1048">
            <v>0</v>
          </cell>
          <cell r="DG1048">
            <v>7</v>
          </cell>
          <cell r="DH1048">
            <v>0</v>
          </cell>
        </row>
        <row r="1049">
          <cell r="D1049" t="str">
            <v>林恩灝</v>
          </cell>
          <cell r="E1049" t="str">
            <v>M1144</v>
          </cell>
          <cell r="F1049" t="str">
            <v>LAM Yan Ho</v>
          </cell>
          <cell r="DE1049">
            <v>8</v>
          </cell>
          <cell r="DF1049">
            <v>0</v>
          </cell>
          <cell r="DG1049">
            <v>8</v>
          </cell>
          <cell r="DH1049">
            <v>0</v>
          </cell>
        </row>
        <row r="1050">
          <cell r="D1050" t="str">
            <v>鄭貽杰</v>
          </cell>
          <cell r="E1050" t="str">
            <v>M1145</v>
          </cell>
          <cell r="F1050" t="str">
            <v>CHENG I Kit</v>
          </cell>
          <cell r="DE1050">
            <v>8</v>
          </cell>
          <cell r="DF1050">
            <v>0</v>
          </cell>
          <cell r="DG1050">
            <v>8</v>
          </cell>
          <cell r="DH1050">
            <v>0</v>
          </cell>
        </row>
        <row r="1051">
          <cell r="D1051" t="str">
            <v>黃智洋</v>
          </cell>
          <cell r="E1051" t="str">
            <v>M1146</v>
          </cell>
          <cell r="F1051" t="str">
            <v>Huang Chi Yeung</v>
          </cell>
          <cell r="DE1051">
            <v>6</v>
          </cell>
          <cell r="DF1051">
            <v>0</v>
          </cell>
          <cell r="DG1051">
            <v>6</v>
          </cell>
          <cell r="DH1051">
            <v>0</v>
          </cell>
        </row>
        <row r="1052">
          <cell r="D1052" t="str">
            <v>梁韋皓</v>
          </cell>
          <cell r="E1052" t="str">
            <v>M1147</v>
          </cell>
          <cell r="F1052" t="str">
            <v>Leung Wai Ho</v>
          </cell>
          <cell r="DE1052">
            <v>6</v>
          </cell>
          <cell r="DF1052">
            <v>0</v>
          </cell>
          <cell r="DG1052">
            <v>6</v>
          </cell>
          <cell r="DH1052">
            <v>0</v>
          </cell>
        </row>
        <row r="1053">
          <cell r="D1053" t="str">
            <v>梁健威</v>
          </cell>
          <cell r="E1053" t="str">
            <v>M1148</v>
          </cell>
          <cell r="F1053" t="str">
            <v>LIANG KIN WAI</v>
          </cell>
          <cell r="DE1053">
            <v>5</v>
          </cell>
          <cell r="DF1053">
            <v>0</v>
          </cell>
          <cell r="DG1053">
            <v>5</v>
          </cell>
          <cell r="DH1053">
            <v>0</v>
          </cell>
        </row>
        <row r="1054">
          <cell r="D1054" t="str">
            <v>黃澤熙</v>
          </cell>
          <cell r="E1054" t="str">
            <v>M1149</v>
          </cell>
          <cell r="F1054" t="str">
            <v>WONG CHAK HEI</v>
          </cell>
          <cell r="DE1054">
            <v>5</v>
          </cell>
          <cell r="DF1054">
            <v>0</v>
          </cell>
          <cell r="DG1054">
            <v>5</v>
          </cell>
          <cell r="DH1054">
            <v>0</v>
          </cell>
        </row>
        <row r="1055">
          <cell r="D1055" t="str">
            <v>趙子鋒</v>
          </cell>
          <cell r="E1055" t="str">
            <v>M1150</v>
          </cell>
          <cell r="F1055" t="str">
            <v>CHIU TSZ FUNG</v>
          </cell>
          <cell r="DE1055">
            <v>5</v>
          </cell>
          <cell r="DF1055">
            <v>0</v>
          </cell>
          <cell r="DG1055">
            <v>5</v>
          </cell>
          <cell r="DH1055">
            <v>0</v>
          </cell>
        </row>
        <row r="1056">
          <cell r="D1056" t="str">
            <v>李灝軒</v>
          </cell>
          <cell r="E1056" t="str">
            <v>M1151</v>
          </cell>
          <cell r="F1056" t="str">
            <v>LEE HO HIN</v>
          </cell>
          <cell r="DE1056">
            <v>5</v>
          </cell>
          <cell r="DF1056">
            <v>0</v>
          </cell>
          <cell r="DG1056">
            <v>5</v>
          </cell>
          <cell r="DH1056">
            <v>0</v>
          </cell>
        </row>
        <row r="1057">
          <cell r="D1057" t="str">
            <v>林嘉浩</v>
          </cell>
          <cell r="E1057" t="str">
            <v>M1152</v>
          </cell>
          <cell r="F1057" t="str">
            <v>LIN JIA HAO</v>
          </cell>
          <cell r="DE1057">
            <v>8</v>
          </cell>
          <cell r="DF1057">
            <v>0</v>
          </cell>
          <cell r="DG1057">
            <v>8</v>
          </cell>
          <cell r="DH1057">
            <v>0</v>
          </cell>
        </row>
        <row r="1058">
          <cell r="D1058" t="str">
            <v>蔡逸庭</v>
          </cell>
          <cell r="E1058" t="str">
            <v>M1153</v>
          </cell>
          <cell r="F1058" t="str">
            <v>CHOI YAT TING</v>
          </cell>
          <cell r="DE1058">
            <v>8</v>
          </cell>
          <cell r="DF1058">
            <v>0</v>
          </cell>
          <cell r="DG1058">
            <v>8</v>
          </cell>
          <cell r="DH1058">
            <v>0</v>
          </cell>
        </row>
        <row r="1059">
          <cell r="D1059" t="str">
            <v>利權</v>
          </cell>
          <cell r="E1059" t="str">
            <v>M1154</v>
          </cell>
          <cell r="DE1059">
            <v>5</v>
          </cell>
          <cell r="DF1059">
            <v>0</v>
          </cell>
          <cell r="DG1059">
            <v>5</v>
          </cell>
          <cell r="DH1059">
            <v>0</v>
          </cell>
        </row>
        <row r="1060">
          <cell r="D1060" t="str">
            <v>陳宇軒</v>
          </cell>
          <cell r="E1060" t="str">
            <v>M1155</v>
          </cell>
          <cell r="F1060" t="str">
            <v>CHAN YU HIN</v>
          </cell>
          <cell r="DE1060">
            <v>5</v>
          </cell>
          <cell r="DF1060">
            <v>0</v>
          </cell>
          <cell r="DG1060">
            <v>5</v>
          </cell>
          <cell r="DH1060">
            <v>0</v>
          </cell>
        </row>
        <row r="1061">
          <cell r="D1061" t="str">
            <v>黃卓翹</v>
          </cell>
          <cell r="E1061" t="str">
            <v>M1156</v>
          </cell>
          <cell r="F1061" t="str">
            <v>Wong Cheuk Kiu</v>
          </cell>
          <cell r="DE1061">
            <v>9</v>
          </cell>
          <cell r="DF1061">
            <v>0</v>
          </cell>
          <cell r="DG1061">
            <v>9</v>
          </cell>
          <cell r="DH1061">
            <v>0</v>
          </cell>
        </row>
        <row r="1062">
          <cell r="D1062" t="str">
            <v>繆子濠</v>
          </cell>
          <cell r="E1062" t="str">
            <v>M1157</v>
          </cell>
          <cell r="F1062" t="str">
            <v>mauTszHo</v>
          </cell>
          <cell r="DE1062">
            <v>9</v>
          </cell>
          <cell r="DF1062">
            <v>0</v>
          </cell>
          <cell r="DG1062">
            <v>9</v>
          </cell>
          <cell r="DH1062">
            <v>0</v>
          </cell>
        </row>
        <row r="1063">
          <cell r="D1063" t="str">
            <v>許浩林</v>
          </cell>
          <cell r="E1063" t="str">
            <v>M1158</v>
          </cell>
          <cell r="F1063" t="str">
            <v>HUI HO LAM</v>
          </cell>
          <cell r="DE1063">
            <v>7</v>
          </cell>
          <cell r="DF1063">
            <v>0</v>
          </cell>
          <cell r="DG1063">
            <v>7</v>
          </cell>
          <cell r="DH1063">
            <v>0</v>
          </cell>
        </row>
        <row r="1064">
          <cell r="D1064" t="str">
            <v>李昆霖</v>
          </cell>
          <cell r="E1064" t="str">
            <v>M1159</v>
          </cell>
          <cell r="F1064" t="str">
            <v>LI KWAN LAM</v>
          </cell>
          <cell r="DE1064">
            <v>7</v>
          </cell>
          <cell r="DF1064">
            <v>0</v>
          </cell>
          <cell r="DG1064">
            <v>7</v>
          </cell>
          <cell r="DH1064">
            <v>0</v>
          </cell>
        </row>
        <row r="1065">
          <cell r="D1065" t="str">
            <v>田星朗</v>
          </cell>
          <cell r="E1065" t="str">
            <v>M1160</v>
          </cell>
          <cell r="F1065" t="str">
            <v>Tin Sing Long</v>
          </cell>
          <cell r="DE1065">
            <v>10</v>
          </cell>
          <cell r="DF1065">
            <v>0</v>
          </cell>
          <cell r="DG1065">
            <v>10</v>
          </cell>
          <cell r="DH1065">
            <v>0</v>
          </cell>
        </row>
        <row r="1066">
          <cell r="D1066" t="str">
            <v>劉力臻</v>
          </cell>
          <cell r="E1066" t="str">
            <v>M1161</v>
          </cell>
          <cell r="F1066" t="str">
            <v>Lau Lik Chun</v>
          </cell>
          <cell r="DE1066">
            <v>10</v>
          </cell>
          <cell r="DF1066">
            <v>0</v>
          </cell>
          <cell r="DG1066">
            <v>10</v>
          </cell>
          <cell r="DH1066">
            <v>0</v>
          </cell>
        </row>
        <row r="1067">
          <cell r="D1067" t="str">
            <v>郭紀峰</v>
          </cell>
          <cell r="E1067" t="str">
            <v>M1163</v>
          </cell>
          <cell r="DC1067">
            <v>0</v>
          </cell>
          <cell r="DD1067">
            <v>0</v>
          </cell>
          <cell r="DF1067">
            <v>0</v>
          </cell>
          <cell r="DG1067">
            <v>0</v>
          </cell>
          <cell r="DH1067">
            <v>0</v>
          </cell>
        </row>
        <row r="1068">
          <cell r="D1068" t="str">
            <v>黃嘉洛</v>
          </cell>
          <cell r="E1068" t="str">
            <v>M1164</v>
          </cell>
          <cell r="DC1068">
            <v>0</v>
          </cell>
          <cell r="DD1068">
            <v>0</v>
          </cell>
          <cell r="DF1068">
            <v>0</v>
          </cell>
          <cell r="DG1068">
            <v>0</v>
          </cell>
          <cell r="DH1068">
            <v>0</v>
          </cell>
        </row>
        <row r="1069">
          <cell r="D1069" t="str">
            <v>盛焯烽</v>
          </cell>
          <cell r="E1069" t="str">
            <v>M1166</v>
          </cell>
          <cell r="DC1069">
            <v>0</v>
          </cell>
          <cell r="DD1069">
            <v>0</v>
          </cell>
          <cell r="DF1069">
            <v>0</v>
          </cell>
          <cell r="DG1069">
            <v>0</v>
          </cell>
          <cell r="DH1069">
            <v>0</v>
          </cell>
        </row>
        <row r="1070">
          <cell r="D1070" t="str">
            <v>楊啟江</v>
          </cell>
          <cell r="E1070" t="str">
            <v>M1167</v>
          </cell>
          <cell r="DC1070">
            <v>0</v>
          </cell>
          <cell r="DD1070">
            <v>0</v>
          </cell>
          <cell r="DF1070">
            <v>0</v>
          </cell>
          <cell r="DG1070">
            <v>0</v>
          </cell>
          <cell r="DH1070">
            <v>0</v>
          </cell>
        </row>
        <row r="1071">
          <cell r="D1071" t="str">
            <v>布子韻</v>
          </cell>
          <cell r="E1071" t="str">
            <v>M1168</v>
          </cell>
          <cell r="DC1071">
            <v>0</v>
          </cell>
          <cell r="DD1071">
            <v>0</v>
          </cell>
          <cell r="DF1071">
            <v>0</v>
          </cell>
          <cell r="DG1071">
            <v>0</v>
          </cell>
          <cell r="DH1071">
            <v>0</v>
          </cell>
        </row>
        <row r="1072">
          <cell r="D1072" t="str">
            <v>尹天樂</v>
          </cell>
          <cell r="E1072" t="str">
            <v>M1171</v>
          </cell>
          <cell r="DF1072">
            <v>0</v>
          </cell>
          <cell r="DG1072">
            <v>0</v>
          </cell>
          <cell r="DH1072">
            <v>0</v>
          </cell>
        </row>
        <row r="1073">
          <cell r="D1073" t="str">
            <v>梁家橋</v>
          </cell>
          <cell r="E1073" t="str">
            <v>M1172</v>
          </cell>
          <cell r="DF1073">
            <v>0</v>
          </cell>
          <cell r="DG1073">
            <v>0</v>
          </cell>
          <cell r="DH1073">
            <v>0</v>
          </cell>
        </row>
        <row r="1074">
          <cell r="D1074" t="str">
            <v>鄭禮霆</v>
          </cell>
          <cell r="E1074" t="str">
            <v>M1173</v>
          </cell>
          <cell r="DF1074">
            <v>0</v>
          </cell>
          <cell r="DG1074">
            <v>0</v>
          </cell>
          <cell r="DH1074">
            <v>0</v>
          </cell>
        </row>
        <row r="1075">
          <cell r="D1075" t="str">
            <v>曾健豪</v>
          </cell>
          <cell r="E1075" t="str">
            <v>M1174</v>
          </cell>
          <cell r="DF1075">
            <v>0</v>
          </cell>
          <cell r="DG1075">
            <v>0</v>
          </cell>
          <cell r="DH1075">
            <v>0</v>
          </cell>
        </row>
        <row r="1076">
          <cell r="D1076" t="str">
            <v>孫栢翹</v>
          </cell>
          <cell r="E1076" t="str">
            <v>M1175</v>
          </cell>
          <cell r="DF1076">
            <v>0</v>
          </cell>
          <cell r="DG1076">
            <v>0</v>
          </cell>
          <cell r="DH1076">
            <v>0</v>
          </cell>
        </row>
        <row r="1077">
          <cell r="D1077" t="str">
            <v>陳卓斌</v>
          </cell>
          <cell r="E1077" t="str">
            <v>M1176</v>
          </cell>
          <cell r="DF1077">
            <v>0</v>
          </cell>
          <cell r="DG1077">
            <v>0</v>
          </cell>
          <cell r="DH1077">
            <v>0</v>
          </cell>
        </row>
        <row r="1078">
          <cell r="D1078" t="str">
            <v>陳泇翰</v>
          </cell>
          <cell r="E1078" t="str">
            <v>M1177</v>
          </cell>
          <cell r="DF1078">
            <v>0</v>
          </cell>
          <cell r="DG1078">
            <v>0</v>
          </cell>
          <cell r="DH1078">
            <v>0</v>
          </cell>
        </row>
      </sheetData>
      <sheetData sheetId="1">
        <row r="8">
          <cell r="D8" t="str">
            <v>杜詠彤</v>
          </cell>
          <cell r="E8" t="str">
            <v>F530</v>
          </cell>
          <cell r="BE8">
            <v>30</v>
          </cell>
          <cell r="BG8">
            <v>30</v>
          </cell>
          <cell r="BH8">
            <v>60</v>
          </cell>
          <cell r="BI8">
            <v>66</v>
          </cell>
          <cell r="BK8">
            <v>33</v>
          </cell>
          <cell r="BM8">
            <v>33</v>
          </cell>
          <cell r="BR8">
            <v>48</v>
          </cell>
          <cell r="BS8">
            <v>60</v>
          </cell>
          <cell r="BT8">
            <v>36</v>
          </cell>
          <cell r="BU8">
            <v>36</v>
          </cell>
          <cell r="BV8">
            <v>48</v>
          </cell>
          <cell r="BW8">
            <v>72</v>
          </cell>
          <cell r="BX8">
            <v>66</v>
          </cell>
          <cell r="BY8">
            <v>57</v>
          </cell>
          <cell r="BZ8">
            <v>66</v>
          </cell>
          <cell r="CA8">
            <v>54</v>
          </cell>
          <cell r="CC8">
            <v>54</v>
          </cell>
          <cell r="CD8">
            <v>54</v>
          </cell>
          <cell r="CE8">
            <v>60</v>
          </cell>
          <cell r="CF8">
            <v>54</v>
          </cell>
          <cell r="CH8">
            <v>54</v>
          </cell>
          <cell r="CI8">
            <v>60</v>
          </cell>
          <cell r="CJ8">
            <v>66</v>
          </cell>
          <cell r="CK8" t="e">
            <v>#REF!</v>
          </cell>
          <cell r="CM8">
            <v>72</v>
          </cell>
          <cell r="CO8">
            <v>54</v>
          </cell>
          <cell r="CP8">
            <v>72</v>
          </cell>
          <cell r="CQ8">
            <v>72</v>
          </cell>
          <cell r="CT8">
            <v>72</v>
          </cell>
          <cell r="CU8">
            <v>54</v>
          </cell>
          <cell r="CV8">
            <v>72</v>
          </cell>
          <cell r="CW8">
            <v>54</v>
          </cell>
          <cell r="CX8">
            <v>54</v>
          </cell>
          <cell r="CY8">
            <v>60</v>
          </cell>
          <cell r="CZ8">
            <v>66</v>
          </cell>
          <cell r="DB8">
            <v>72</v>
          </cell>
          <cell r="DD8">
            <v>72</v>
          </cell>
          <cell r="DF8">
            <v>120</v>
          </cell>
          <cell r="DG8">
            <v>120</v>
          </cell>
          <cell r="DH8">
            <v>252</v>
          </cell>
        </row>
        <row r="9">
          <cell r="D9" t="str">
            <v>黃雯靖</v>
          </cell>
          <cell r="E9" t="str">
            <v>F681</v>
          </cell>
          <cell r="CB9">
            <v>27</v>
          </cell>
          <cell r="CC9">
            <v>27</v>
          </cell>
          <cell r="CE9">
            <v>36</v>
          </cell>
          <cell r="CG9">
            <v>42</v>
          </cell>
          <cell r="CH9">
            <v>42</v>
          </cell>
          <cell r="CI9">
            <v>27</v>
          </cell>
          <cell r="CJ9">
            <v>36</v>
          </cell>
          <cell r="CK9" t="e">
            <v>#REF!</v>
          </cell>
          <cell r="CL9">
            <v>60</v>
          </cell>
          <cell r="CM9">
            <v>60</v>
          </cell>
          <cell r="CN9">
            <v>10</v>
          </cell>
          <cell r="CO9">
            <v>27</v>
          </cell>
          <cell r="CP9">
            <v>60</v>
          </cell>
          <cell r="CQ9">
            <v>60</v>
          </cell>
          <cell r="CS9">
            <v>9</v>
          </cell>
          <cell r="CT9">
            <v>60</v>
          </cell>
          <cell r="CU9">
            <v>42</v>
          </cell>
          <cell r="CV9">
            <v>48</v>
          </cell>
          <cell r="CW9">
            <v>42</v>
          </cell>
          <cell r="CX9">
            <v>54</v>
          </cell>
          <cell r="CY9">
            <v>60</v>
          </cell>
          <cell r="CZ9">
            <v>66</v>
          </cell>
          <cell r="DB9">
            <v>72</v>
          </cell>
          <cell r="DD9">
            <v>72</v>
          </cell>
          <cell r="DF9">
            <v>120</v>
          </cell>
          <cell r="DG9">
            <v>120</v>
          </cell>
          <cell r="DH9">
            <v>252</v>
          </cell>
        </row>
        <row r="10">
          <cell r="D10" t="str">
            <v>吳詠嵐</v>
          </cell>
          <cell r="E10" t="str">
            <v>F628</v>
          </cell>
          <cell r="BZ10">
            <v>24</v>
          </cell>
          <cell r="CA10">
            <v>27</v>
          </cell>
          <cell r="CB10">
            <v>36</v>
          </cell>
          <cell r="CC10">
            <v>36</v>
          </cell>
          <cell r="CD10">
            <v>36</v>
          </cell>
          <cell r="CE10">
            <v>48</v>
          </cell>
          <cell r="CF10">
            <v>45</v>
          </cell>
          <cell r="CH10">
            <v>45</v>
          </cell>
          <cell r="CI10">
            <v>0</v>
          </cell>
          <cell r="CJ10">
            <v>36</v>
          </cell>
          <cell r="CK10" t="e">
            <v>#REF!</v>
          </cell>
          <cell r="CM10">
            <v>0</v>
          </cell>
          <cell r="CO10">
            <v>48</v>
          </cell>
          <cell r="CP10">
            <v>54</v>
          </cell>
          <cell r="CQ10">
            <v>48</v>
          </cell>
          <cell r="CS10">
            <v>10</v>
          </cell>
          <cell r="CT10">
            <v>48</v>
          </cell>
          <cell r="CU10">
            <v>36</v>
          </cell>
          <cell r="CV10">
            <v>66</v>
          </cell>
          <cell r="CW10">
            <v>48</v>
          </cell>
          <cell r="CX10">
            <v>60</v>
          </cell>
          <cell r="CY10">
            <v>48</v>
          </cell>
          <cell r="CZ10">
            <v>72</v>
          </cell>
          <cell r="DB10">
            <v>54</v>
          </cell>
          <cell r="DD10">
            <v>54</v>
          </cell>
          <cell r="DF10">
            <v>102</v>
          </cell>
          <cell r="DG10">
            <v>102</v>
          </cell>
          <cell r="DH10">
            <v>234</v>
          </cell>
        </row>
        <row r="11">
          <cell r="D11" t="str">
            <v>詹穎琳</v>
          </cell>
          <cell r="E11" t="str">
            <v>F277</v>
          </cell>
          <cell r="BP11">
            <v>24</v>
          </cell>
          <cell r="BT11">
            <v>15</v>
          </cell>
          <cell r="CY11">
            <v>48</v>
          </cell>
          <cell r="CZ11">
            <v>72</v>
          </cell>
          <cell r="DB11">
            <v>54</v>
          </cell>
          <cell r="DD11">
            <v>54</v>
          </cell>
          <cell r="DF11">
            <v>102</v>
          </cell>
          <cell r="DG11">
            <v>102</v>
          </cell>
          <cell r="DH11">
            <v>174</v>
          </cell>
        </row>
        <row r="12">
          <cell r="D12" t="str">
            <v>曾岳羚</v>
          </cell>
          <cell r="E12" t="str">
            <v>F735</v>
          </cell>
          <cell r="CI12">
            <v>27</v>
          </cell>
          <cell r="CJ12">
            <v>36</v>
          </cell>
          <cell r="CL12">
            <v>60</v>
          </cell>
          <cell r="CM12">
            <v>60</v>
          </cell>
          <cell r="CN12">
            <v>10</v>
          </cell>
          <cell r="CO12">
            <v>27</v>
          </cell>
          <cell r="CP12">
            <v>60</v>
          </cell>
          <cell r="CQ12">
            <v>60</v>
          </cell>
          <cell r="CS12">
            <v>9</v>
          </cell>
          <cell r="CT12">
            <v>60</v>
          </cell>
          <cell r="CU12">
            <v>42</v>
          </cell>
          <cell r="CV12">
            <v>48</v>
          </cell>
          <cell r="CX12">
            <v>60</v>
          </cell>
          <cell r="CY12">
            <v>36</v>
          </cell>
          <cell r="CZ12">
            <v>54</v>
          </cell>
          <cell r="DA12">
            <v>4</v>
          </cell>
          <cell r="DB12">
            <v>66</v>
          </cell>
          <cell r="DD12">
            <v>66</v>
          </cell>
          <cell r="DF12">
            <v>102</v>
          </cell>
          <cell r="DG12">
            <v>102</v>
          </cell>
          <cell r="DH12">
            <v>216</v>
          </cell>
        </row>
        <row r="13">
          <cell r="D13" t="str">
            <v>杜詠雯</v>
          </cell>
          <cell r="E13" t="str">
            <v>F556</v>
          </cell>
          <cell r="BI13">
            <v>48</v>
          </cell>
          <cell r="CX13">
            <v>60</v>
          </cell>
          <cell r="CY13">
            <v>36</v>
          </cell>
          <cell r="CZ13">
            <v>54</v>
          </cell>
          <cell r="DB13">
            <v>66</v>
          </cell>
          <cell r="DD13">
            <v>66</v>
          </cell>
          <cell r="DF13">
            <v>102</v>
          </cell>
          <cell r="DG13">
            <v>102</v>
          </cell>
          <cell r="DH13">
            <v>216</v>
          </cell>
        </row>
        <row r="14">
          <cell r="D14" t="str">
            <v>袁廷芝</v>
          </cell>
          <cell r="E14" t="str">
            <v>F153</v>
          </cell>
          <cell r="N14">
            <v>0</v>
          </cell>
          <cell r="O14">
            <v>0</v>
          </cell>
          <cell r="U14">
            <v>0</v>
          </cell>
          <cell r="V14">
            <v>0</v>
          </cell>
          <cell r="AA14">
            <v>18</v>
          </cell>
          <cell r="AB14">
            <v>18</v>
          </cell>
          <cell r="AC14">
            <v>18</v>
          </cell>
          <cell r="AD14">
            <v>42</v>
          </cell>
          <cell r="AH14">
            <v>0</v>
          </cell>
          <cell r="BD14">
            <v>27</v>
          </cell>
          <cell r="BE14">
            <v>30</v>
          </cell>
          <cell r="BG14">
            <v>57</v>
          </cell>
          <cell r="BH14">
            <v>48</v>
          </cell>
          <cell r="BI14">
            <v>48</v>
          </cell>
          <cell r="BJ14">
            <v>30</v>
          </cell>
          <cell r="BK14">
            <v>24</v>
          </cell>
          <cell r="BL14">
            <v>27</v>
          </cell>
          <cell r="BM14">
            <v>57</v>
          </cell>
          <cell r="BN14">
            <v>42</v>
          </cell>
          <cell r="BO14">
            <v>66</v>
          </cell>
          <cell r="BP14">
            <v>30</v>
          </cell>
          <cell r="BR14">
            <v>54</v>
          </cell>
          <cell r="BS14">
            <v>48</v>
          </cell>
          <cell r="BT14">
            <v>30</v>
          </cell>
          <cell r="BU14">
            <v>30</v>
          </cell>
          <cell r="BV14">
            <v>36</v>
          </cell>
          <cell r="BW14">
            <v>60</v>
          </cell>
          <cell r="BX14">
            <v>72</v>
          </cell>
          <cell r="BY14">
            <v>48</v>
          </cell>
          <cell r="BZ14">
            <v>54</v>
          </cell>
          <cell r="CA14">
            <v>66</v>
          </cell>
          <cell r="CC14">
            <v>66</v>
          </cell>
          <cell r="CD14">
            <v>42</v>
          </cell>
          <cell r="CE14">
            <v>66</v>
          </cell>
          <cell r="CF14">
            <v>60</v>
          </cell>
          <cell r="CH14">
            <v>60</v>
          </cell>
          <cell r="CI14">
            <v>54</v>
          </cell>
          <cell r="CJ14">
            <v>72</v>
          </cell>
          <cell r="CK14" t="e">
            <v>#REF!</v>
          </cell>
          <cell r="CM14">
            <v>66</v>
          </cell>
          <cell r="CO14">
            <v>27</v>
          </cell>
          <cell r="CP14">
            <v>60</v>
          </cell>
          <cell r="CQ14">
            <v>54</v>
          </cell>
          <cell r="CT14">
            <v>54</v>
          </cell>
          <cell r="CU14">
            <v>48</v>
          </cell>
          <cell r="CV14">
            <v>60</v>
          </cell>
          <cell r="CW14">
            <v>42</v>
          </cell>
          <cell r="CX14">
            <v>66</v>
          </cell>
          <cell r="CY14">
            <v>42</v>
          </cell>
          <cell r="CZ14">
            <v>60</v>
          </cell>
          <cell r="DB14">
            <v>60</v>
          </cell>
          <cell r="DD14">
            <v>60</v>
          </cell>
          <cell r="DF14">
            <v>100.5</v>
          </cell>
          <cell r="DG14">
            <v>100.5</v>
          </cell>
          <cell r="DH14">
            <v>228</v>
          </cell>
        </row>
        <row r="15">
          <cell r="D15" t="str">
            <v>盧慧茵</v>
          </cell>
          <cell r="E15" t="str">
            <v>F202</v>
          </cell>
          <cell r="N15">
            <v>0</v>
          </cell>
          <cell r="O15">
            <v>0</v>
          </cell>
          <cell r="U15">
            <v>0</v>
          </cell>
          <cell r="V15">
            <v>0</v>
          </cell>
          <cell r="AB15">
            <v>0</v>
          </cell>
          <cell r="AH15">
            <v>0</v>
          </cell>
          <cell r="AN15">
            <v>54</v>
          </cell>
          <cell r="AO15">
            <v>54</v>
          </cell>
          <cell r="AP15">
            <v>30</v>
          </cell>
          <cell r="AR15">
            <v>18</v>
          </cell>
          <cell r="AS15">
            <v>18</v>
          </cell>
          <cell r="AT15">
            <v>24</v>
          </cell>
          <cell r="AU15">
            <v>42</v>
          </cell>
          <cell r="AX15">
            <v>30</v>
          </cell>
          <cell r="AY15">
            <v>18</v>
          </cell>
          <cell r="AZ15">
            <v>18</v>
          </cell>
          <cell r="BA15">
            <v>48</v>
          </cell>
          <cell r="BB15">
            <v>36</v>
          </cell>
          <cell r="BC15">
            <v>48</v>
          </cell>
          <cell r="BD15">
            <v>30</v>
          </cell>
          <cell r="BE15">
            <v>30</v>
          </cell>
          <cell r="BF15">
            <v>24</v>
          </cell>
          <cell r="BG15">
            <v>60</v>
          </cell>
          <cell r="BI15">
            <v>48</v>
          </cell>
          <cell r="BJ15">
            <v>30</v>
          </cell>
          <cell r="BK15">
            <v>30</v>
          </cell>
          <cell r="BL15">
            <v>33</v>
          </cell>
          <cell r="BM15">
            <v>63</v>
          </cell>
          <cell r="BN15">
            <v>48</v>
          </cell>
          <cell r="BO15">
            <v>60</v>
          </cell>
          <cell r="BP15">
            <v>33</v>
          </cell>
          <cell r="BQ15">
            <v>33</v>
          </cell>
          <cell r="BR15">
            <v>30</v>
          </cell>
          <cell r="BS15">
            <v>66</v>
          </cell>
          <cell r="BT15">
            <v>33</v>
          </cell>
          <cell r="BU15">
            <v>30</v>
          </cell>
          <cell r="BV15">
            <v>54</v>
          </cell>
          <cell r="BW15">
            <v>54</v>
          </cell>
          <cell r="BX15">
            <v>54</v>
          </cell>
          <cell r="BY15">
            <v>57</v>
          </cell>
          <cell r="BZ15">
            <v>60</v>
          </cell>
          <cell r="CA15">
            <v>48</v>
          </cell>
          <cell r="CC15">
            <v>48</v>
          </cell>
          <cell r="CD15">
            <v>36</v>
          </cell>
          <cell r="CE15">
            <v>54</v>
          </cell>
          <cell r="CF15">
            <v>66</v>
          </cell>
          <cell r="CH15">
            <v>66</v>
          </cell>
          <cell r="CI15">
            <v>42</v>
          </cell>
          <cell r="CJ15">
            <v>60</v>
          </cell>
          <cell r="CK15" t="e">
            <v>#REF!</v>
          </cell>
          <cell r="CM15">
            <v>60</v>
          </cell>
          <cell r="CO15">
            <v>48</v>
          </cell>
          <cell r="CP15">
            <v>54</v>
          </cell>
          <cell r="CQ15">
            <v>48</v>
          </cell>
          <cell r="CT15">
            <v>48</v>
          </cell>
          <cell r="CU15">
            <v>48</v>
          </cell>
          <cell r="CV15">
            <v>60</v>
          </cell>
          <cell r="CW15">
            <v>36</v>
          </cell>
          <cell r="CX15">
            <v>66</v>
          </cell>
          <cell r="CY15">
            <v>42</v>
          </cell>
          <cell r="CZ15">
            <v>60</v>
          </cell>
          <cell r="DB15">
            <v>60</v>
          </cell>
          <cell r="DD15">
            <v>60</v>
          </cell>
          <cell r="DF15">
            <v>100.5</v>
          </cell>
          <cell r="DG15">
            <v>100.5</v>
          </cell>
          <cell r="DH15">
            <v>228</v>
          </cell>
        </row>
        <row r="16">
          <cell r="D16" t="str">
            <v>梁雨詩</v>
          </cell>
          <cell r="E16" t="str">
            <v>F774</v>
          </cell>
          <cell r="F16">
            <v>54</v>
          </cell>
          <cell r="G16">
            <v>60</v>
          </cell>
          <cell r="H16">
            <v>60</v>
          </cell>
          <cell r="I16">
            <v>60</v>
          </cell>
          <cell r="J16">
            <v>60</v>
          </cell>
          <cell r="K16">
            <v>30</v>
          </cell>
          <cell r="L16">
            <v>30</v>
          </cell>
          <cell r="M16">
            <v>24</v>
          </cell>
          <cell r="N16">
            <v>84</v>
          </cell>
          <cell r="O16">
            <v>60</v>
          </cell>
          <cell r="P16">
            <v>48</v>
          </cell>
          <cell r="Q16">
            <v>54</v>
          </cell>
          <cell r="R16">
            <v>27</v>
          </cell>
          <cell r="S16">
            <v>30</v>
          </cell>
          <cell r="T16">
            <v>30</v>
          </cell>
          <cell r="U16">
            <v>87</v>
          </cell>
          <cell r="V16">
            <v>60</v>
          </cell>
          <cell r="W16">
            <v>54</v>
          </cell>
          <cell r="X16">
            <v>54</v>
          </cell>
          <cell r="Y16">
            <v>30</v>
          </cell>
          <cell r="Z16">
            <v>28.5</v>
          </cell>
          <cell r="AB16">
            <v>58.5</v>
          </cell>
          <cell r="AC16">
            <v>58.5</v>
          </cell>
          <cell r="AD16">
            <v>54</v>
          </cell>
          <cell r="AE16">
            <v>54</v>
          </cell>
          <cell r="AF16">
            <v>48</v>
          </cell>
          <cell r="AG16">
            <v>57</v>
          </cell>
          <cell r="AH16">
            <v>105</v>
          </cell>
          <cell r="AI16">
            <v>57</v>
          </cell>
          <cell r="AJ16">
            <v>54</v>
          </cell>
          <cell r="AK16">
            <v>48</v>
          </cell>
          <cell r="AN16">
            <v>60</v>
          </cell>
          <cell r="AO16">
            <v>60</v>
          </cell>
          <cell r="AP16">
            <v>12</v>
          </cell>
          <cell r="CV16">
            <v>48</v>
          </cell>
          <cell r="CW16">
            <v>24</v>
          </cell>
          <cell r="CX16">
            <v>54</v>
          </cell>
          <cell r="CY16">
            <v>36</v>
          </cell>
          <cell r="CZ16">
            <v>60</v>
          </cell>
          <cell r="DA16">
            <v>6</v>
          </cell>
          <cell r="DB16">
            <v>48</v>
          </cell>
          <cell r="DD16">
            <v>48</v>
          </cell>
          <cell r="DE16">
            <v>10</v>
          </cell>
          <cell r="DF16">
            <v>87</v>
          </cell>
          <cell r="DG16">
            <v>97</v>
          </cell>
          <cell r="DH16">
            <v>198</v>
          </cell>
        </row>
        <row r="17">
          <cell r="D17" t="str">
            <v>彭琛怡</v>
          </cell>
          <cell r="E17" t="str">
            <v>F884</v>
          </cell>
          <cell r="CZ17">
            <v>54</v>
          </cell>
          <cell r="DA17">
            <v>0</v>
          </cell>
          <cell r="DB17">
            <v>54</v>
          </cell>
          <cell r="DD17">
            <v>54</v>
          </cell>
          <cell r="DF17">
            <v>81</v>
          </cell>
          <cell r="DG17">
            <v>81</v>
          </cell>
          <cell r="DH17">
            <v>108</v>
          </cell>
        </row>
        <row r="18">
          <cell r="D18" t="str">
            <v>布諾珩</v>
          </cell>
          <cell r="E18" t="str">
            <v>F584</v>
          </cell>
          <cell r="BY18">
            <v>27</v>
          </cell>
          <cell r="BZ18">
            <v>30</v>
          </cell>
          <cell r="CB18">
            <v>42</v>
          </cell>
          <cell r="CC18">
            <v>42</v>
          </cell>
          <cell r="CD18">
            <v>24</v>
          </cell>
          <cell r="CE18">
            <v>24</v>
          </cell>
          <cell r="CF18">
            <v>36</v>
          </cell>
          <cell r="CH18">
            <v>36</v>
          </cell>
          <cell r="CI18">
            <v>0</v>
          </cell>
          <cell r="CJ18">
            <v>27</v>
          </cell>
          <cell r="CL18">
            <v>36</v>
          </cell>
          <cell r="CM18">
            <v>36</v>
          </cell>
          <cell r="CQ18">
            <v>0</v>
          </cell>
          <cell r="CR18">
            <v>36</v>
          </cell>
          <cell r="CT18">
            <v>36</v>
          </cell>
          <cell r="CU18">
            <v>0</v>
          </cell>
          <cell r="CV18">
            <v>27</v>
          </cell>
          <cell r="CW18">
            <v>24</v>
          </cell>
          <cell r="CX18">
            <v>27</v>
          </cell>
          <cell r="CY18">
            <v>27</v>
          </cell>
          <cell r="CZ18">
            <v>48</v>
          </cell>
          <cell r="DB18">
            <v>36</v>
          </cell>
          <cell r="DC18">
            <v>48</v>
          </cell>
          <cell r="DD18">
            <v>48</v>
          </cell>
          <cell r="DF18">
            <v>78.75</v>
          </cell>
          <cell r="DG18">
            <v>78.75</v>
          </cell>
          <cell r="DH18">
            <v>150</v>
          </cell>
        </row>
        <row r="19">
          <cell r="D19" t="str">
            <v>廖美恩</v>
          </cell>
          <cell r="E19" t="str">
            <v>F437</v>
          </cell>
          <cell r="AY19">
            <v>12</v>
          </cell>
          <cell r="BA19">
            <v>12</v>
          </cell>
          <cell r="CF19">
            <v>27</v>
          </cell>
          <cell r="CH19">
            <v>27</v>
          </cell>
          <cell r="CI19">
            <v>0</v>
          </cell>
          <cell r="CJ19">
            <v>27</v>
          </cell>
          <cell r="CL19">
            <v>36</v>
          </cell>
          <cell r="CM19">
            <v>36</v>
          </cell>
          <cell r="CQ19">
            <v>0</v>
          </cell>
          <cell r="CR19">
            <v>36</v>
          </cell>
          <cell r="CT19">
            <v>36</v>
          </cell>
          <cell r="CU19">
            <v>0</v>
          </cell>
          <cell r="CV19">
            <v>27</v>
          </cell>
          <cell r="CW19">
            <v>24</v>
          </cell>
          <cell r="CX19">
            <v>27</v>
          </cell>
          <cell r="CY19">
            <v>27</v>
          </cell>
          <cell r="CZ19">
            <v>48</v>
          </cell>
          <cell r="DB19">
            <v>36</v>
          </cell>
          <cell r="DC19">
            <v>48</v>
          </cell>
          <cell r="DD19">
            <v>48</v>
          </cell>
          <cell r="DF19">
            <v>78.75</v>
          </cell>
          <cell r="DG19">
            <v>78.75</v>
          </cell>
          <cell r="DH19">
            <v>150</v>
          </cell>
        </row>
        <row r="20">
          <cell r="D20" t="str">
            <v>曾子紅</v>
          </cell>
          <cell r="E20" t="str">
            <v>F560</v>
          </cell>
          <cell r="BS20">
            <v>24</v>
          </cell>
          <cell r="BT20">
            <v>21</v>
          </cell>
          <cell r="BU20">
            <v>24</v>
          </cell>
          <cell r="BY20">
            <v>27</v>
          </cell>
          <cell r="BZ20">
            <v>36</v>
          </cell>
          <cell r="CA20">
            <v>48</v>
          </cell>
          <cell r="CB20">
            <v>27</v>
          </cell>
          <cell r="CC20">
            <v>48</v>
          </cell>
          <cell r="CD20">
            <v>27</v>
          </cell>
          <cell r="CE20">
            <v>42</v>
          </cell>
          <cell r="CF20">
            <v>27</v>
          </cell>
          <cell r="CH20">
            <v>27</v>
          </cell>
          <cell r="CR20">
            <v>60</v>
          </cell>
          <cell r="CT20">
            <v>60</v>
          </cell>
          <cell r="CW20">
            <v>27</v>
          </cell>
          <cell r="CX20">
            <v>27</v>
          </cell>
          <cell r="CY20">
            <v>36</v>
          </cell>
          <cell r="CZ20">
            <v>48</v>
          </cell>
          <cell r="DB20">
            <v>45</v>
          </cell>
          <cell r="DD20">
            <v>45</v>
          </cell>
          <cell r="DF20">
            <v>78</v>
          </cell>
          <cell r="DG20">
            <v>78</v>
          </cell>
          <cell r="DH20">
            <v>156</v>
          </cell>
        </row>
        <row r="21">
          <cell r="D21" t="str">
            <v>鍾慧樺</v>
          </cell>
          <cell r="E21" t="str">
            <v>F450</v>
          </cell>
          <cell r="BB21">
            <v>30</v>
          </cell>
          <cell r="BC21">
            <v>36</v>
          </cell>
          <cell r="BD21">
            <v>18</v>
          </cell>
          <cell r="BG21">
            <v>18</v>
          </cell>
          <cell r="BJ21">
            <v>9</v>
          </cell>
          <cell r="BM21">
            <v>9</v>
          </cell>
          <cell r="BP21">
            <v>18</v>
          </cell>
          <cell r="CW21">
            <v>27</v>
          </cell>
          <cell r="CX21">
            <v>27</v>
          </cell>
          <cell r="CY21">
            <v>36</v>
          </cell>
          <cell r="CZ21">
            <v>48</v>
          </cell>
          <cell r="DB21">
            <v>45</v>
          </cell>
          <cell r="DD21">
            <v>45</v>
          </cell>
          <cell r="DF21">
            <v>78</v>
          </cell>
          <cell r="DG21">
            <v>78</v>
          </cell>
          <cell r="DH21">
            <v>156</v>
          </cell>
        </row>
        <row r="22">
          <cell r="D22" t="str">
            <v>任頌欣</v>
          </cell>
          <cell r="E22" t="str">
            <v>F585</v>
          </cell>
          <cell r="BV22">
            <v>24</v>
          </cell>
          <cell r="BW22">
            <v>54</v>
          </cell>
          <cell r="BX22">
            <v>42</v>
          </cell>
          <cell r="BY22">
            <v>24</v>
          </cell>
          <cell r="BZ22">
            <v>30</v>
          </cell>
          <cell r="CA22">
            <v>27</v>
          </cell>
          <cell r="CB22">
            <v>18</v>
          </cell>
          <cell r="CC22">
            <v>27</v>
          </cell>
          <cell r="CD22">
            <v>18</v>
          </cell>
          <cell r="CE22">
            <v>36</v>
          </cell>
          <cell r="CF22">
            <v>27</v>
          </cell>
          <cell r="CG22">
            <v>27</v>
          </cell>
          <cell r="CH22">
            <v>27</v>
          </cell>
          <cell r="CI22">
            <v>27</v>
          </cell>
          <cell r="CJ22">
            <v>42</v>
          </cell>
          <cell r="CK22" t="e">
            <v>#REF!</v>
          </cell>
          <cell r="CM22">
            <v>0</v>
          </cell>
          <cell r="CP22">
            <v>27</v>
          </cell>
          <cell r="CQ22">
            <v>60</v>
          </cell>
          <cell r="CR22">
            <v>54</v>
          </cell>
          <cell r="CT22">
            <v>60</v>
          </cell>
          <cell r="CU22">
            <v>27</v>
          </cell>
          <cell r="CV22">
            <v>39</v>
          </cell>
          <cell r="CW22">
            <v>24</v>
          </cell>
          <cell r="CX22">
            <v>24</v>
          </cell>
          <cell r="CY22">
            <v>24</v>
          </cell>
          <cell r="CZ22">
            <v>24</v>
          </cell>
          <cell r="DB22">
            <v>18</v>
          </cell>
          <cell r="DC22">
            <v>60</v>
          </cell>
          <cell r="DD22">
            <v>60</v>
          </cell>
          <cell r="DF22">
            <v>78</v>
          </cell>
          <cell r="DG22">
            <v>78</v>
          </cell>
          <cell r="DH22">
            <v>132</v>
          </cell>
        </row>
        <row r="23">
          <cell r="D23" t="str">
            <v>吳祈穎</v>
          </cell>
          <cell r="E23" t="str">
            <v>F306</v>
          </cell>
          <cell r="F23">
            <v>54</v>
          </cell>
          <cell r="G23">
            <v>60</v>
          </cell>
          <cell r="H23">
            <v>60</v>
          </cell>
          <cell r="I23">
            <v>60</v>
          </cell>
          <cell r="J23">
            <v>60</v>
          </cell>
          <cell r="K23">
            <v>30</v>
          </cell>
          <cell r="L23">
            <v>30</v>
          </cell>
          <cell r="M23">
            <v>24</v>
          </cell>
          <cell r="N23">
            <v>84</v>
          </cell>
          <cell r="O23">
            <v>60</v>
          </cell>
          <cell r="P23">
            <v>48</v>
          </cell>
          <cell r="Q23">
            <v>54</v>
          </cell>
          <cell r="R23">
            <v>27</v>
          </cell>
          <cell r="S23">
            <v>30</v>
          </cell>
          <cell r="T23">
            <v>30</v>
          </cell>
          <cell r="U23">
            <v>87</v>
          </cell>
          <cell r="V23">
            <v>60</v>
          </cell>
          <cell r="W23">
            <v>54</v>
          </cell>
          <cell r="X23">
            <v>54</v>
          </cell>
          <cell r="Y23">
            <v>30</v>
          </cell>
          <cell r="Z23">
            <v>28.5</v>
          </cell>
          <cell r="AB23">
            <v>58.5</v>
          </cell>
          <cell r="AC23">
            <v>58.5</v>
          </cell>
          <cell r="AD23">
            <v>54</v>
          </cell>
          <cell r="AE23">
            <v>54</v>
          </cell>
          <cell r="AF23">
            <v>48</v>
          </cell>
          <cell r="AG23">
            <v>57</v>
          </cell>
          <cell r="AH23">
            <v>105</v>
          </cell>
          <cell r="AI23">
            <v>57</v>
          </cell>
          <cell r="AJ23">
            <v>54</v>
          </cell>
          <cell r="AK23">
            <v>48</v>
          </cell>
          <cell r="AN23">
            <v>60</v>
          </cell>
          <cell r="AO23">
            <v>60</v>
          </cell>
          <cell r="AP23">
            <v>12</v>
          </cell>
          <cell r="CV23">
            <v>48</v>
          </cell>
          <cell r="CX23">
            <v>54</v>
          </cell>
          <cell r="CY23">
            <v>36</v>
          </cell>
          <cell r="CZ23">
            <v>27</v>
          </cell>
          <cell r="DA23">
            <v>8</v>
          </cell>
          <cell r="DB23">
            <v>54</v>
          </cell>
          <cell r="DD23">
            <v>54</v>
          </cell>
          <cell r="DE23">
            <v>10</v>
          </cell>
          <cell r="DF23">
            <v>76.5</v>
          </cell>
          <cell r="DG23">
            <v>86.5</v>
          </cell>
          <cell r="DH23">
            <v>171</v>
          </cell>
        </row>
        <row r="24">
          <cell r="D24" t="str">
            <v>麥綺雯</v>
          </cell>
          <cell r="E24" t="str">
            <v>F571</v>
          </cell>
          <cell r="BS24">
            <v>3</v>
          </cell>
          <cell r="CV24">
            <v>27</v>
          </cell>
          <cell r="CX24">
            <v>24</v>
          </cell>
          <cell r="CZ24">
            <v>24</v>
          </cell>
          <cell r="DC24">
            <v>60</v>
          </cell>
          <cell r="DD24">
            <v>60</v>
          </cell>
          <cell r="DF24">
            <v>72</v>
          </cell>
          <cell r="DG24">
            <v>72</v>
          </cell>
          <cell r="DH24">
            <v>108</v>
          </cell>
        </row>
        <row r="25">
          <cell r="D25" t="str">
            <v>楊穎曈</v>
          </cell>
          <cell r="E25" t="str">
            <v>F641</v>
          </cell>
          <cell r="BZ25">
            <v>24</v>
          </cell>
          <cell r="CB25">
            <v>24</v>
          </cell>
          <cell r="CC25">
            <v>24</v>
          </cell>
          <cell r="CE25">
            <v>0</v>
          </cell>
          <cell r="CV25">
            <v>24</v>
          </cell>
          <cell r="CW25">
            <v>27</v>
          </cell>
          <cell r="CX25">
            <v>36</v>
          </cell>
          <cell r="CY25">
            <v>27</v>
          </cell>
          <cell r="CZ25">
            <v>42</v>
          </cell>
          <cell r="DA25">
            <v>10</v>
          </cell>
          <cell r="DB25">
            <v>42</v>
          </cell>
          <cell r="DD25">
            <v>42</v>
          </cell>
          <cell r="DE25">
            <v>9</v>
          </cell>
          <cell r="DF25">
            <v>69.75</v>
          </cell>
          <cell r="DG25">
            <v>78.75</v>
          </cell>
          <cell r="DH25">
            <v>147</v>
          </cell>
        </row>
        <row r="26">
          <cell r="D26" t="str">
            <v>張嘉樺</v>
          </cell>
          <cell r="E26" t="str">
            <v>F701</v>
          </cell>
          <cell r="CE26">
            <v>0</v>
          </cell>
          <cell r="CW26">
            <v>27</v>
          </cell>
          <cell r="CX26">
            <v>36</v>
          </cell>
          <cell r="CY26">
            <v>27</v>
          </cell>
          <cell r="CZ26">
            <v>42</v>
          </cell>
          <cell r="DA26">
            <v>10</v>
          </cell>
          <cell r="DB26">
            <v>42</v>
          </cell>
          <cell r="DD26">
            <v>42</v>
          </cell>
          <cell r="DE26">
            <v>9</v>
          </cell>
          <cell r="DF26">
            <v>69.75</v>
          </cell>
          <cell r="DG26">
            <v>78.75</v>
          </cell>
          <cell r="DH26">
            <v>147</v>
          </cell>
        </row>
        <row r="27">
          <cell r="D27" t="str">
            <v>吳玥嬈</v>
          </cell>
          <cell r="E27" t="str">
            <v>F609</v>
          </cell>
          <cell r="BX27">
            <v>27</v>
          </cell>
          <cell r="BY27">
            <v>27</v>
          </cell>
          <cell r="CB27">
            <v>36</v>
          </cell>
          <cell r="CC27">
            <v>36</v>
          </cell>
          <cell r="CD27">
            <v>36</v>
          </cell>
          <cell r="CE27">
            <v>48</v>
          </cell>
          <cell r="CF27">
            <v>45</v>
          </cell>
          <cell r="CH27">
            <v>45</v>
          </cell>
          <cell r="CK27" t="e">
            <v>#REF!</v>
          </cell>
          <cell r="CL27">
            <v>30</v>
          </cell>
          <cell r="CM27">
            <v>42</v>
          </cell>
          <cell r="CO27">
            <v>36</v>
          </cell>
          <cell r="CP27">
            <v>48</v>
          </cell>
          <cell r="CQ27">
            <v>45</v>
          </cell>
          <cell r="CS27">
            <v>8</v>
          </cell>
          <cell r="CT27">
            <v>45</v>
          </cell>
          <cell r="CU27">
            <v>36</v>
          </cell>
          <cell r="CV27">
            <v>42</v>
          </cell>
          <cell r="CW27">
            <v>36</v>
          </cell>
          <cell r="CX27">
            <v>42</v>
          </cell>
          <cell r="CY27">
            <v>24</v>
          </cell>
          <cell r="CZ27">
            <v>48</v>
          </cell>
          <cell r="DB27">
            <v>39</v>
          </cell>
          <cell r="DD27">
            <v>39</v>
          </cell>
          <cell r="DF27">
            <v>69</v>
          </cell>
          <cell r="DG27">
            <v>69</v>
          </cell>
          <cell r="DH27">
            <v>153</v>
          </cell>
        </row>
        <row r="28">
          <cell r="D28" t="str">
            <v>陳綺婷</v>
          </cell>
          <cell r="E28" t="str">
            <v>F799</v>
          </cell>
          <cell r="F28">
            <v>54</v>
          </cell>
          <cell r="G28">
            <v>60</v>
          </cell>
          <cell r="H28">
            <v>60</v>
          </cell>
          <cell r="I28">
            <v>60</v>
          </cell>
          <cell r="J28">
            <v>60</v>
          </cell>
          <cell r="K28">
            <v>30</v>
          </cell>
          <cell r="L28">
            <v>30</v>
          </cell>
          <cell r="M28">
            <v>24</v>
          </cell>
          <cell r="N28">
            <v>84</v>
          </cell>
          <cell r="O28">
            <v>60</v>
          </cell>
          <cell r="P28">
            <v>48</v>
          </cell>
          <cell r="Q28">
            <v>54</v>
          </cell>
          <cell r="R28">
            <v>27</v>
          </cell>
          <cell r="S28">
            <v>30</v>
          </cell>
          <cell r="T28">
            <v>30</v>
          </cell>
          <cell r="U28">
            <v>87</v>
          </cell>
          <cell r="V28">
            <v>60</v>
          </cell>
          <cell r="W28">
            <v>54</v>
          </cell>
          <cell r="X28">
            <v>54</v>
          </cell>
          <cell r="Y28">
            <v>30</v>
          </cell>
          <cell r="Z28">
            <v>28.5</v>
          </cell>
          <cell r="AB28">
            <v>58.5</v>
          </cell>
          <cell r="AC28">
            <v>58.5</v>
          </cell>
          <cell r="AD28">
            <v>54</v>
          </cell>
          <cell r="AE28">
            <v>54</v>
          </cell>
          <cell r="AF28">
            <v>48</v>
          </cell>
          <cell r="AG28">
            <v>57</v>
          </cell>
          <cell r="AH28">
            <v>105</v>
          </cell>
          <cell r="AI28">
            <v>57</v>
          </cell>
          <cell r="AJ28">
            <v>54</v>
          </cell>
          <cell r="AK28">
            <v>48</v>
          </cell>
          <cell r="AN28">
            <v>60</v>
          </cell>
          <cell r="AO28">
            <v>60</v>
          </cell>
          <cell r="AP28">
            <v>12</v>
          </cell>
          <cell r="CV28">
            <v>42</v>
          </cell>
          <cell r="CW28">
            <v>36</v>
          </cell>
          <cell r="CX28">
            <v>42</v>
          </cell>
          <cell r="CY28">
            <v>24</v>
          </cell>
          <cell r="CZ28">
            <v>48</v>
          </cell>
          <cell r="DB28">
            <v>39</v>
          </cell>
          <cell r="DD28">
            <v>39</v>
          </cell>
          <cell r="DF28">
            <v>69</v>
          </cell>
          <cell r="DG28">
            <v>69</v>
          </cell>
          <cell r="DH28">
            <v>153</v>
          </cell>
        </row>
        <row r="29">
          <cell r="D29" t="str">
            <v>黃詠雪</v>
          </cell>
          <cell r="E29" t="str">
            <v>F772</v>
          </cell>
          <cell r="CP29">
            <v>18</v>
          </cell>
          <cell r="CQ29">
            <v>0</v>
          </cell>
          <cell r="CU29">
            <v>27</v>
          </cell>
          <cell r="CV29">
            <v>36</v>
          </cell>
          <cell r="CW29">
            <v>18</v>
          </cell>
          <cell r="CX29">
            <v>0</v>
          </cell>
          <cell r="CY29">
            <v>36</v>
          </cell>
          <cell r="DB29">
            <v>60</v>
          </cell>
          <cell r="DC29">
            <v>27</v>
          </cell>
          <cell r="DD29">
            <v>60</v>
          </cell>
          <cell r="DF29">
            <v>69</v>
          </cell>
          <cell r="DG29">
            <v>69</v>
          </cell>
          <cell r="DH29">
            <v>96</v>
          </cell>
        </row>
        <row r="30">
          <cell r="D30" t="str">
            <v>歐陽瑋欣</v>
          </cell>
          <cell r="E30" t="str">
            <v>F538</v>
          </cell>
          <cell r="BD30">
            <v>12</v>
          </cell>
          <cell r="BE30">
            <v>21</v>
          </cell>
          <cell r="BF30">
            <v>27</v>
          </cell>
          <cell r="BG30">
            <v>48</v>
          </cell>
          <cell r="BH30">
            <v>24</v>
          </cell>
          <cell r="BI30">
            <v>54</v>
          </cell>
          <cell r="BJ30">
            <v>24</v>
          </cell>
          <cell r="BK30">
            <v>24</v>
          </cell>
          <cell r="BL30">
            <v>27</v>
          </cell>
          <cell r="BM30">
            <v>51</v>
          </cell>
          <cell r="BN30">
            <v>42</v>
          </cell>
          <cell r="BO30">
            <v>66</v>
          </cell>
          <cell r="BP30">
            <v>30</v>
          </cell>
          <cell r="BR30">
            <v>54</v>
          </cell>
          <cell r="BS30">
            <v>48</v>
          </cell>
          <cell r="BT30">
            <v>30</v>
          </cell>
          <cell r="BU30">
            <v>30</v>
          </cell>
          <cell r="BV30">
            <v>36</v>
          </cell>
          <cell r="BW30">
            <v>60</v>
          </cell>
          <cell r="BX30">
            <v>72</v>
          </cell>
          <cell r="BY30">
            <v>48</v>
          </cell>
          <cell r="BZ30">
            <v>54</v>
          </cell>
          <cell r="CA30">
            <v>66</v>
          </cell>
          <cell r="CC30">
            <v>66</v>
          </cell>
          <cell r="CD30">
            <v>42</v>
          </cell>
          <cell r="CE30">
            <v>66</v>
          </cell>
          <cell r="CF30">
            <v>60</v>
          </cell>
          <cell r="CH30">
            <v>60</v>
          </cell>
          <cell r="CI30">
            <v>54</v>
          </cell>
          <cell r="CJ30">
            <v>72</v>
          </cell>
          <cell r="CK30" t="e">
            <v>#REF!</v>
          </cell>
          <cell r="CM30">
            <v>66</v>
          </cell>
          <cell r="CO30">
            <v>60</v>
          </cell>
          <cell r="CP30">
            <v>66</v>
          </cell>
          <cell r="CQ30">
            <v>66</v>
          </cell>
          <cell r="CT30">
            <v>66</v>
          </cell>
          <cell r="CU30">
            <v>60</v>
          </cell>
          <cell r="CV30">
            <v>54</v>
          </cell>
          <cell r="CW30">
            <v>60</v>
          </cell>
          <cell r="CX30">
            <v>72</v>
          </cell>
          <cell r="CY30">
            <v>54</v>
          </cell>
          <cell r="DB30">
            <v>48</v>
          </cell>
          <cell r="DD30">
            <v>48</v>
          </cell>
          <cell r="DF30">
            <v>61.5</v>
          </cell>
          <cell r="DG30">
            <v>61.5</v>
          </cell>
          <cell r="DH30">
            <v>174</v>
          </cell>
        </row>
        <row r="31">
          <cell r="D31" t="str">
            <v>鍾瑜蘭</v>
          </cell>
          <cell r="E31" t="str">
            <v>F880</v>
          </cell>
          <cell r="CY31">
            <v>27</v>
          </cell>
          <cell r="CZ31">
            <v>54</v>
          </cell>
          <cell r="DA31">
            <v>6</v>
          </cell>
          <cell r="DB31">
            <v>27</v>
          </cell>
          <cell r="DD31">
            <v>27</v>
          </cell>
          <cell r="DF31">
            <v>60.75</v>
          </cell>
          <cell r="DG31">
            <v>60.75</v>
          </cell>
          <cell r="DH31">
            <v>108</v>
          </cell>
        </row>
        <row r="32">
          <cell r="D32" t="str">
            <v>麥詠詩</v>
          </cell>
          <cell r="E32" t="str">
            <v>F601</v>
          </cell>
          <cell r="CQ32">
            <v>27</v>
          </cell>
          <cell r="CT32">
            <v>27</v>
          </cell>
          <cell r="CV32">
            <v>24</v>
          </cell>
          <cell r="CX32">
            <v>36</v>
          </cell>
          <cell r="CY32">
            <v>27</v>
          </cell>
          <cell r="CZ32">
            <v>0</v>
          </cell>
          <cell r="DB32">
            <v>48</v>
          </cell>
          <cell r="DC32">
            <v>54</v>
          </cell>
          <cell r="DD32">
            <v>54</v>
          </cell>
          <cell r="DF32">
            <v>60.75</v>
          </cell>
          <cell r="DG32">
            <v>60.75</v>
          </cell>
          <cell r="DH32">
            <v>117</v>
          </cell>
        </row>
        <row r="33">
          <cell r="D33" t="str">
            <v>關雅之</v>
          </cell>
          <cell r="E33" t="str">
            <v>F518</v>
          </cell>
          <cell r="BH33">
            <v>24</v>
          </cell>
          <cell r="BI33">
            <v>42</v>
          </cell>
          <cell r="BJ33">
            <v>24</v>
          </cell>
          <cell r="BK33">
            <v>21</v>
          </cell>
          <cell r="BM33">
            <v>45</v>
          </cell>
          <cell r="BP33">
            <v>27</v>
          </cell>
          <cell r="BQ33">
            <v>27</v>
          </cell>
          <cell r="BR33">
            <v>18</v>
          </cell>
          <cell r="BS33">
            <v>54</v>
          </cell>
          <cell r="BT33">
            <v>24</v>
          </cell>
          <cell r="BU33">
            <v>21</v>
          </cell>
          <cell r="BV33">
            <v>42</v>
          </cell>
          <cell r="BW33">
            <v>48</v>
          </cell>
          <cell r="BY33">
            <v>27</v>
          </cell>
          <cell r="BZ33">
            <v>36</v>
          </cell>
          <cell r="CB33">
            <v>27</v>
          </cell>
          <cell r="CC33">
            <v>27</v>
          </cell>
          <cell r="CD33">
            <v>36</v>
          </cell>
          <cell r="CE33">
            <v>48</v>
          </cell>
          <cell r="CK33" t="e">
            <v>#REF!</v>
          </cell>
          <cell r="CM33">
            <v>48</v>
          </cell>
          <cell r="CO33">
            <v>36</v>
          </cell>
          <cell r="CX33">
            <v>36</v>
          </cell>
          <cell r="CY33">
            <v>27</v>
          </cell>
          <cell r="CZ33">
            <v>0</v>
          </cell>
          <cell r="DB33">
            <v>48</v>
          </cell>
          <cell r="DC33">
            <v>54</v>
          </cell>
          <cell r="DD33">
            <v>54</v>
          </cell>
          <cell r="DF33">
            <v>60.75</v>
          </cell>
          <cell r="DG33">
            <v>60.75</v>
          </cell>
          <cell r="DH33">
            <v>117</v>
          </cell>
        </row>
        <row r="34">
          <cell r="D34" t="str">
            <v>鄭鈺諺</v>
          </cell>
          <cell r="E34" t="str">
            <v>F667</v>
          </cell>
          <cell r="CA34">
            <v>0</v>
          </cell>
          <cell r="CC34">
            <v>0</v>
          </cell>
          <cell r="CV34">
            <v>27</v>
          </cell>
          <cell r="CW34">
            <v>18</v>
          </cell>
          <cell r="CX34">
            <v>36</v>
          </cell>
          <cell r="CZ34">
            <v>36</v>
          </cell>
          <cell r="DB34">
            <v>27</v>
          </cell>
          <cell r="DC34">
            <v>42</v>
          </cell>
          <cell r="DD34">
            <v>42</v>
          </cell>
          <cell r="DF34">
            <v>60</v>
          </cell>
          <cell r="DG34">
            <v>60</v>
          </cell>
          <cell r="DH34">
            <v>114</v>
          </cell>
        </row>
        <row r="35">
          <cell r="D35" t="str">
            <v>黃慧賢</v>
          </cell>
          <cell r="E35" t="str">
            <v>F929</v>
          </cell>
          <cell r="CZ35">
            <v>36</v>
          </cell>
          <cell r="DB35">
            <v>27</v>
          </cell>
          <cell r="DC35">
            <v>42</v>
          </cell>
          <cell r="DD35">
            <v>42</v>
          </cell>
          <cell r="DF35">
            <v>60</v>
          </cell>
          <cell r="DG35">
            <v>60</v>
          </cell>
          <cell r="DH35">
            <v>78</v>
          </cell>
        </row>
        <row r="36">
          <cell r="D36" t="str">
            <v>駱映喬</v>
          </cell>
          <cell r="E36" t="str">
            <v>F599</v>
          </cell>
          <cell r="BX36">
            <v>27</v>
          </cell>
          <cell r="BY36">
            <v>24</v>
          </cell>
          <cell r="CA36">
            <v>54</v>
          </cell>
          <cell r="CB36">
            <v>0</v>
          </cell>
          <cell r="CC36">
            <v>54</v>
          </cell>
          <cell r="CD36">
            <v>27</v>
          </cell>
          <cell r="CE36">
            <v>27</v>
          </cell>
          <cell r="CF36">
            <v>36</v>
          </cell>
          <cell r="CH36">
            <v>36</v>
          </cell>
          <cell r="CI36">
            <v>0</v>
          </cell>
          <cell r="CJ36">
            <v>36</v>
          </cell>
          <cell r="CK36" t="e">
            <v>#REF!</v>
          </cell>
          <cell r="CM36">
            <v>0</v>
          </cell>
          <cell r="CN36" t="e">
            <v>#N/A</v>
          </cell>
          <cell r="CO36">
            <v>27</v>
          </cell>
          <cell r="CP36">
            <v>60</v>
          </cell>
          <cell r="CQ36">
            <v>54</v>
          </cell>
          <cell r="CS36">
            <v>10</v>
          </cell>
          <cell r="CT36">
            <v>54</v>
          </cell>
          <cell r="CU36">
            <v>36</v>
          </cell>
          <cell r="CV36">
            <v>66</v>
          </cell>
          <cell r="CW36">
            <v>48</v>
          </cell>
          <cell r="CX36">
            <v>60</v>
          </cell>
          <cell r="DB36">
            <v>60</v>
          </cell>
          <cell r="DC36">
            <v>27</v>
          </cell>
          <cell r="DD36">
            <v>60</v>
          </cell>
          <cell r="DF36">
            <v>60</v>
          </cell>
          <cell r="DG36">
            <v>60</v>
          </cell>
          <cell r="DH36">
            <v>120</v>
          </cell>
        </row>
        <row r="37">
          <cell r="D37" t="str">
            <v>梁倩橋</v>
          </cell>
          <cell r="E37" t="str">
            <v>F583</v>
          </cell>
          <cell r="BX37">
            <v>18</v>
          </cell>
          <cell r="BZ37">
            <v>30</v>
          </cell>
          <cell r="CA37">
            <v>27</v>
          </cell>
          <cell r="CB37">
            <v>18</v>
          </cell>
          <cell r="CC37">
            <v>27</v>
          </cell>
          <cell r="CE37">
            <v>27</v>
          </cell>
          <cell r="CF37">
            <v>24</v>
          </cell>
          <cell r="CH37">
            <v>24</v>
          </cell>
          <cell r="CI37">
            <v>24</v>
          </cell>
          <cell r="CJ37">
            <v>60</v>
          </cell>
          <cell r="CK37" t="e">
            <v>#REF!</v>
          </cell>
          <cell r="CM37">
            <v>42</v>
          </cell>
          <cell r="CO37">
            <v>27</v>
          </cell>
          <cell r="CP37">
            <v>42</v>
          </cell>
          <cell r="CQ37">
            <v>42</v>
          </cell>
          <cell r="CT37">
            <v>42</v>
          </cell>
          <cell r="CU37">
            <v>24</v>
          </cell>
          <cell r="CV37">
            <v>42</v>
          </cell>
          <cell r="CW37">
            <v>27</v>
          </cell>
          <cell r="CX37">
            <v>42</v>
          </cell>
          <cell r="CY37">
            <v>18</v>
          </cell>
          <cell r="CZ37">
            <v>18</v>
          </cell>
          <cell r="DB37">
            <v>42</v>
          </cell>
          <cell r="DC37">
            <v>36</v>
          </cell>
          <cell r="DD37">
            <v>42</v>
          </cell>
          <cell r="DF37">
            <v>55.5</v>
          </cell>
          <cell r="DG37">
            <v>55.5</v>
          </cell>
          <cell r="DH37">
            <v>120</v>
          </cell>
        </row>
        <row r="38">
          <cell r="D38" t="str">
            <v>馮可盈</v>
          </cell>
          <cell r="E38" t="str">
            <v>F582</v>
          </cell>
          <cell r="BX38">
            <v>18</v>
          </cell>
          <cell r="BZ38">
            <v>30</v>
          </cell>
          <cell r="CA38">
            <v>27</v>
          </cell>
          <cell r="CB38">
            <v>18</v>
          </cell>
          <cell r="CC38">
            <v>27</v>
          </cell>
          <cell r="CE38">
            <v>27</v>
          </cell>
          <cell r="CF38">
            <v>24</v>
          </cell>
          <cell r="CH38">
            <v>24</v>
          </cell>
          <cell r="CI38">
            <v>24</v>
          </cell>
          <cell r="CJ38">
            <v>60</v>
          </cell>
          <cell r="CK38" t="e">
            <v>#REF!</v>
          </cell>
          <cell r="CM38">
            <v>42</v>
          </cell>
          <cell r="CO38">
            <v>27</v>
          </cell>
          <cell r="CP38">
            <v>42</v>
          </cell>
          <cell r="CQ38">
            <v>42</v>
          </cell>
          <cell r="CT38">
            <v>42</v>
          </cell>
          <cell r="CU38">
            <v>24</v>
          </cell>
          <cell r="CV38">
            <v>42</v>
          </cell>
          <cell r="CW38">
            <v>27</v>
          </cell>
          <cell r="CX38">
            <v>42</v>
          </cell>
          <cell r="CY38">
            <v>18</v>
          </cell>
          <cell r="CZ38">
            <v>18</v>
          </cell>
          <cell r="DB38">
            <v>42</v>
          </cell>
          <cell r="DC38">
            <v>36</v>
          </cell>
          <cell r="DD38">
            <v>42</v>
          </cell>
          <cell r="DF38">
            <v>55.5</v>
          </cell>
          <cell r="DG38">
            <v>55.5</v>
          </cell>
          <cell r="DH38">
            <v>120</v>
          </cell>
        </row>
        <row r="39">
          <cell r="D39" t="str">
            <v>黃雪怡</v>
          </cell>
          <cell r="E39" t="str">
            <v>F773</v>
          </cell>
          <cell r="CP39">
            <v>24</v>
          </cell>
          <cell r="CR39">
            <v>0</v>
          </cell>
          <cell r="CS39">
            <v>7</v>
          </cell>
          <cell r="CT39">
            <v>0</v>
          </cell>
          <cell r="CU39">
            <v>27</v>
          </cell>
          <cell r="CV39">
            <v>60</v>
          </cell>
          <cell r="CW39">
            <v>36</v>
          </cell>
          <cell r="CX39">
            <v>45</v>
          </cell>
          <cell r="CY39">
            <v>27</v>
          </cell>
          <cell r="CZ39">
            <v>42</v>
          </cell>
          <cell r="DA39">
            <v>6</v>
          </cell>
          <cell r="DB39">
            <v>27</v>
          </cell>
          <cell r="DC39">
            <v>0</v>
          </cell>
          <cell r="DD39">
            <v>27</v>
          </cell>
          <cell r="DF39">
            <v>54.75</v>
          </cell>
          <cell r="DG39">
            <v>54.75</v>
          </cell>
          <cell r="DH39">
            <v>141</v>
          </cell>
        </row>
        <row r="40">
          <cell r="D40" t="str">
            <v>羅潤婷</v>
          </cell>
          <cell r="E40" t="str">
            <v>F558</v>
          </cell>
          <cell r="BS40">
            <v>36</v>
          </cell>
          <cell r="BZ40">
            <v>30</v>
          </cell>
          <cell r="CN40">
            <v>8</v>
          </cell>
          <cell r="CW40">
            <v>36</v>
          </cell>
          <cell r="CX40">
            <v>45</v>
          </cell>
          <cell r="CY40">
            <v>27</v>
          </cell>
          <cell r="CZ40">
            <v>42</v>
          </cell>
          <cell r="DB40">
            <v>27</v>
          </cell>
          <cell r="DC40">
            <v>0</v>
          </cell>
          <cell r="DD40">
            <v>27</v>
          </cell>
          <cell r="DF40">
            <v>54.75</v>
          </cell>
          <cell r="DG40">
            <v>54.75</v>
          </cell>
          <cell r="DH40">
            <v>141</v>
          </cell>
        </row>
        <row r="41">
          <cell r="D41" t="str">
            <v>梁詩蕊</v>
          </cell>
          <cell r="E41" t="str">
            <v>F595</v>
          </cell>
          <cell r="BW41">
            <v>18</v>
          </cell>
          <cell r="BX41">
            <v>27</v>
          </cell>
          <cell r="CA41">
            <v>24</v>
          </cell>
          <cell r="CB41">
            <v>27</v>
          </cell>
          <cell r="CC41">
            <v>27</v>
          </cell>
          <cell r="CD41">
            <v>24</v>
          </cell>
          <cell r="CF41">
            <v>24</v>
          </cell>
          <cell r="CG41">
            <v>24</v>
          </cell>
          <cell r="CH41">
            <v>24</v>
          </cell>
          <cell r="CI41">
            <v>24</v>
          </cell>
          <cell r="CJ41">
            <v>36</v>
          </cell>
          <cell r="CK41" t="e">
            <v>#REF!</v>
          </cell>
          <cell r="CL41">
            <v>36</v>
          </cell>
          <cell r="CM41">
            <v>60</v>
          </cell>
          <cell r="CO41">
            <v>27</v>
          </cell>
          <cell r="CQ41">
            <v>0</v>
          </cell>
          <cell r="CU41">
            <v>24</v>
          </cell>
          <cell r="CV41">
            <v>18</v>
          </cell>
          <cell r="CX41">
            <v>3</v>
          </cell>
          <cell r="CY41">
            <v>24</v>
          </cell>
          <cell r="CZ41">
            <v>42</v>
          </cell>
          <cell r="DC41">
            <v>27</v>
          </cell>
          <cell r="DD41">
            <v>27</v>
          </cell>
          <cell r="DF41">
            <v>54</v>
          </cell>
          <cell r="DG41">
            <v>54</v>
          </cell>
          <cell r="DH41">
            <v>96</v>
          </cell>
        </row>
        <row r="42">
          <cell r="D42" t="str">
            <v>林潔欣</v>
          </cell>
          <cell r="E42" t="str">
            <v>F716</v>
          </cell>
          <cell r="CW42">
            <v>3</v>
          </cell>
          <cell r="CZ42">
            <v>36</v>
          </cell>
          <cell r="DB42">
            <v>24</v>
          </cell>
          <cell r="DC42">
            <v>36</v>
          </cell>
          <cell r="DD42">
            <v>36</v>
          </cell>
          <cell r="DF42">
            <v>54</v>
          </cell>
          <cell r="DG42">
            <v>54</v>
          </cell>
          <cell r="DH42">
            <v>72</v>
          </cell>
        </row>
        <row r="43">
          <cell r="D43" t="str">
            <v>林泳兒</v>
          </cell>
          <cell r="E43" t="str">
            <v>F802</v>
          </cell>
          <cell r="CW43">
            <v>3</v>
          </cell>
          <cell r="CZ43">
            <v>36</v>
          </cell>
          <cell r="DB43">
            <v>24</v>
          </cell>
          <cell r="DC43">
            <v>36</v>
          </cell>
          <cell r="DD43">
            <v>36</v>
          </cell>
          <cell r="DF43">
            <v>54</v>
          </cell>
          <cell r="DG43">
            <v>54</v>
          </cell>
          <cell r="DH43">
            <v>72</v>
          </cell>
        </row>
        <row r="44">
          <cell r="D44" t="str">
            <v>葉萃苓</v>
          </cell>
          <cell r="E44" t="str">
            <v>F696</v>
          </cell>
          <cell r="CE44">
            <v>27</v>
          </cell>
          <cell r="CF44">
            <v>27</v>
          </cell>
          <cell r="CG44">
            <v>24</v>
          </cell>
          <cell r="CH44">
            <v>27</v>
          </cell>
          <cell r="CI44">
            <v>24</v>
          </cell>
          <cell r="CL44">
            <v>30</v>
          </cell>
          <cell r="CM44">
            <v>30</v>
          </cell>
          <cell r="CQ44">
            <v>0</v>
          </cell>
          <cell r="CV44">
            <v>0</v>
          </cell>
          <cell r="CW44">
            <v>3</v>
          </cell>
          <cell r="CX44">
            <v>24</v>
          </cell>
          <cell r="CY44">
            <v>27</v>
          </cell>
          <cell r="CZ44">
            <v>18</v>
          </cell>
          <cell r="DB44">
            <v>27</v>
          </cell>
          <cell r="DC44">
            <v>36</v>
          </cell>
          <cell r="DD44">
            <v>36</v>
          </cell>
          <cell r="DF44">
            <v>51.75</v>
          </cell>
          <cell r="DG44">
            <v>51.75</v>
          </cell>
          <cell r="DH44">
            <v>105</v>
          </cell>
        </row>
        <row r="45">
          <cell r="D45" t="str">
            <v>葉萃茹</v>
          </cell>
          <cell r="E45" t="str">
            <v>F520</v>
          </cell>
          <cell r="BH45">
            <v>12</v>
          </cell>
          <cell r="BK45">
            <v>12</v>
          </cell>
          <cell r="BM45">
            <v>12</v>
          </cell>
          <cell r="CA45">
            <v>24</v>
          </cell>
          <cell r="CB45">
            <v>3</v>
          </cell>
          <cell r="CC45">
            <v>24</v>
          </cell>
          <cell r="CD45">
            <v>18</v>
          </cell>
          <cell r="CE45">
            <v>27</v>
          </cell>
          <cell r="CF45">
            <v>27</v>
          </cell>
          <cell r="CG45">
            <v>24</v>
          </cell>
          <cell r="CH45">
            <v>27</v>
          </cell>
          <cell r="CI45">
            <v>24</v>
          </cell>
          <cell r="CK45" t="e">
            <v>#REF!</v>
          </cell>
          <cell r="CL45">
            <v>30</v>
          </cell>
          <cell r="CM45">
            <v>30</v>
          </cell>
          <cell r="CQ45">
            <v>0</v>
          </cell>
          <cell r="CV45">
            <v>0</v>
          </cell>
          <cell r="CW45">
            <v>3</v>
          </cell>
          <cell r="CX45">
            <v>24</v>
          </cell>
          <cell r="CY45">
            <v>27</v>
          </cell>
          <cell r="CZ45">
            <v>18</v>
          </cell>
          <cell r="DB45">
            <v>27</v>
          </cell>
          <cell r="DC45">
            <v>36</v>
          </cell>
          <cell r="DD45">
            <v>36</v>
          </cell>
          <cell r="DF45">
            <v>51.75</v>
          </cell>
          <cell r="DG45">
            <v>51.75</v>
          </cell>
          <cell r="DH45">
            <v>105</v>
          </cell>
        </row>
        <row r="46">
          <cell r="D46" t="str">
            <v>陳芷晴</v>
          </cell>
          <cell r="E46" t="str">
            <v>F832</v>
          </cell>
          <cell r="CW46">
            <v>3</v>
          </cell>
          <cell r="CX46">
            <v>36</v>
          </cell>
          <cell r="CZ46">
            <v>42</v>
          </cell>
          <cell r="DA46">
            <v>9</v>
          </cell>
          <cell r="DB46">
            <v>18</v>
          </cell>
          <cell r="DC46">
            <v>27</v>
          </cell>
          <cell r="DD46">
            <v>27</v>
          </cell>
          <cell r="DF46">
            <v>48</v>
          </cell>
          <cell r="DG46">
            <v>48</v>
          </cell>
          <cell r="DH46">
            <v>105</v>
          </cell>
        </row>
        <row r="47">
          <cell r="D47" t="str">
            <v>張樂瑤</v>
          </cell>
          <cell r="E47" t="str">
            <v>F937</v>
          </cell>
          <cell r="CZ47">
            <v>24</v>
          </cell>
          <cell r="DB47">
            <v>36</v>
          </cell>
          <cell r="DD47">
            <v>36</v>
          </cell>
          <cell r="DF47">
            <v>48</v>
          </cell>
          <cell r="DG47">
            <v>48</v>
          </cell>
          <cell r="DH47">
            <v>60</v>
          </cell>
        </row>
        <row r="48">
          <cell r="D48" t="str">
            <v>張樂晴</v>
          </cell>
          <cell r="E48" t="str">
            <v>F938</v>
          </cell>
          <cell r="CZ48">
            <v>24</v>
          </cell>
          <cell r="DB48">
            <v>36</v>
          </cell>
          <cell r="DD48">
            <v>36</v>
          </cell>
          <cell r="DF48">
            <v>48</v>
          </cell>
          <cell r="DG48">
            <v>48</v>
          </cell>
          <cell r="DH48">
            <v>60</v>
          </cell>
        </row>
        <row r="49">
          <cell r="D49" t="str">
            <v>蕭洛瑤</v>
          </cell>
          <cell r="E49" t="str">
            <v>F843</v>
          </cell>
          <cell r="CX49">
            <v>27</v>
          </cell>
          <cell r="CY49">
            <v>24</v>
          </cell>
          <cell r="CZ49">
            <v>27</v>
          </cell>
          <cell r="DB49">
            <v>27</v>
          </cell>
          <cell r="DC49">
            <v>27</v>
          </cell>
          <cell r="DD49">
            <v>27</v>
          </cell>
          <cell r="DF49">
            <v>46.5</v>
          </cell>
          <cell r="DG49">
            <v>46.5</v>
          </cell>
          <cell r="DH49">
            <v>105</v>
          </cell>
        </row>
        <row r="50">
          <cell r="D50" t="str">
            <v>楊雪瑩</v>
          </cell>
          <cell r="E50" t="str">
            <v>F844</v>
          </cell>
          <cell r="CX50">
            <v>27</v>
          </cell>
          <cell r="CY50">
            <v>24</v>
          </cell>
          <cell r="CZ50">
            <v>27</v>
          </cell>
          <cell r="DB50">
            <v>27</v>
          </cell>
          <cell r="DC50">
            <v>27</v>
          </cell>
          <cell r="DD50">
            <v>27</v>
          </cell>
          <cell r="DF50">
            <v>46.5</v>
          </cell>
          <cell r="DG50">
            <v>46.5</v>
          </cell>
          <cell r="DH50">
            <v>105</v>
          </cell>
        </row>
        <row r="51">
          <cell r="D51" t="str">
            <v>吳樂彤</v>
          </cell>
          <cell r="E51" t="str">
            <v>F565</v>
          </cell>
          <cell r="N51">
            <v>0</v>
          </cell>
          <cell r="O51">
            <v>0</v>
          </cell>
          <cell r="U51">
            <v>0</v>
          </cell>
          <cell r="V51">
            <v>0</v>
          </cell>
          <cell r="W51">
            <v>18</v>
          </cell>
          <cell r="Y51">
            <v>15</v>
          </cell>
          <cell r="Z51">
            <v>3</v>
          </cell>
          <cell r="AA51">
            <v>9</v>
          </cell>
          <cell r="AB51">
            <v>27</v>
          </cell>
          <cell r="AC51">
            <v>24</v>
          </cell>
          <cell r="AD51">
            <v>18</v>
          </cell>
          <cell r="AF51">
            <v>30</v>
          </cell>
          <cell r="AG51">
            <v>30</v>
          </cell>
          <cell r="AH51">
            <v>60</v>
          </cell>
          <cell r="AI51">
            <v>30</v>
          </cell>
          <cell r="AJ51">
            <v>24</v>
          </cell>
          <cell r="AK51">
            <v>36</v>
          </cell>
          <cell r="AL51">
            <v>36</v>
          </cell>
          <cell r="AM51">
            <v>48</v>
          </cell>
          <cell r="AN51">
            <v>36</v>
          </cell>
          <cell r="AO51">
            <v>48</v>
          </cell>
          <cell r="AP51">
            <v>36</v>
          </cell>
          <cell r="AS51">
            <v>18</v>
          </cell>
          <cell r="AT51">
            <v>18</v>
          </cell>
          <cell r="AU51">
            <v>36</v>
          </cell>
          <cell r="AV51">
            <v>36</v>
          </cell>
          <cell r="AW51">
            <v>42</v>
          </cell>
          <cell r="AX51">
            <v>24</v>
          </cell>
          <cell r="BA51">
            <v>24</v>
          </cell>
          <cell r="BE51">
            <v>24</v>
          </cell>
          <cell r="BG51">
            <v>24</v>
          </cell>
          <cell r="BI51">
            <v>54</v>
          </cell>
          <cell r="BJ51">
            <v>24</v>
          </cell>
          <cell r="BK51">
            <v>27</v>
          </cell>
          <cell r="BL51">
            <v>21</v>
          </cell>
          <cell r="BM51">
            <v>51</v>
          </cell>
          <cell r="BS51">
            <v>48</v>
          </cell>
          <cell r="BU51">
            <v>21</v>
          </cell>
          <cell r="BW51">
            <v>36</v>
          </cell>
          <cell r="BX51">
            <v>27</v>
          </cell>
          <cell r="BZ51">
            <v>48</v>
          </cell>
          <cell r="CA51">
            <v>42</v>
          </cell>
          <cell r="CB51">
            <v>18</v>
          </cell>
          <cell r="CC51">
            <v>42</v>
          </cell>
          <cell r="CD51">
            <v>27</v>
          </cell>
          <cell r="CE51">
            <v>0</v>
          </cell>
          <cell r="CF51">
            <v>24</v>
          </cell>
          <cell r="CG51">
            <v>27</v>
          </cell>
          <cell r="CH51">
            <v>27</v>
          </cell>
          <cell r="CI51">
            <v>24</v>
          </cell>
          <cell r="CJ51">
            <v>24</v>
          </cell>
          <cell r="CK51" t="e">
            <v>#REF!</v>
          </cell>
          <cell r="CL51">
            <v>54</v>
          </cell>
          <cell r="CM51">
            <v>54</v>
          </cell>
          <cell r="CO51">
            <v>27</v>
          </cell>
          <cell r="CP51">
            <v>0</v>
          </cell>
          <cell r="CU51">
            <v>27</v>
          </cell>
          <cell r="CV51">
            <v>0</v>
          </cell>
          <cell r="CW51">
            <v>24</v>
          </cell>
          <cell r="CX51">
            <v>18</v>
          </cell>
          <cell r="CY51">
            <v>24</v>
          </cell>
          <cell r="CZ51">
            <v>27</v>
          </cell>
          <cell r="DB51">
            <v>18</v>
          </cell>
          <cell r="DC51">
            <v>24</v>
          </cell>
          <cell r="DD51">
            <v>24</v>
          </cell>
          <cell r="DF51">
            <v>43.5</v>
          </cell>
          <cell r="DG51">
            <v>43.5</v>
          </cell>
          <cell r="DH51">
            <v>93</v>
          </cell>
        </row>
        <row r="52">
          <cell r="D52" t="str">
            <v>朱珈瑩</v>
          </cell>
          <cell r="E52" t="str">
            <v>F723</v>
          </cell>
          <cell r="CG52">
            <v>27</v>
          </cell>
          <cell r="CH52">
            <v>27</v>
          </cell>
          <cell r="CY52">
            <v>24</v>
          </cell>
          <cell r="CZ52">
            <v>27</v>
          </cell>
          <cell r="DB52">
            <v>18</v>
          </cell>
          <cell r="DC52">
            <v>24</v>
          </cell>
          <cell r="DD52">
            <v>24</v>
          </cell>
          <cell r="DF52">
            <v>43.5</v>
          </cell>
          <cell r="DG52">
            <v>43.5</v>
          </cell>
          <cell r="DH52">
            <v>75</v>
          </cell>
        </row>
        <row r="53">
          <cell r="D53" t="str">
            <v>伍曉雪</v>
          </cell>
          <cell r="E53" t="str">
            <v>F704</v>
          </cell>
          <cell r="CE53">
            <v>24</v>
          </cell>
          <cell r="CF53">
            <v>24</v>
          </cell>
          <cell r="CG53">
            <v>24</v>
          </cell>
          <cell r="CH53">
            <v>24</v>
          </cell>
          <cell r="CO53">
            <v>18</v>
          </cell>
          <cell r="CW53">
            <v>3</v>
          </cell>
          <cell r="CX53">
            <v>3</v>
          </cell>
          <cell r="CY53">
            <v>24</v>
          </cell>
          <cell r="DB53">
            <v>36</v>
          </cell>
          <cell r="DC53">
            <v>18</v>
          </cell>
          <cell r="DD53">
            <v>36</v>
          </cell>
          <cell r="DF53">
            <v>42</v>
          </cell>
          <cell r="DG53">
            <v>42</v>
          </cell>
          <cell r="DH53">
            <v>63</v>
          </cell>
        </row>
        <row r="54">
          <cell r="D54" t="str">
            <v>黃曉瑩</v>
          </cell>
          <cell r="E54" t="str">
            <v>F579</v>
          </cell>
          <cell r="BU54">
            <v>15</v>
          </cell>
          <cell r="BV54">
            <v>24</v>
          </cell>
          <cell r="BW54">
            <v>36</v>
          </cell>
          <cell r="BX54">
            <v>36</v>
          </cell>
          <cell r="BY54">
            <v>27</v>
          </cell>
          <cell r="BZ54">
            <v>0</v>
          </cell>
          <cell r="CB54">
            <v>18</v>
          </cell>
          <cell r="CC54">
            <v>18</v>
          </cell>
          <cell r="CD54">
            <v>18</v>
          </cell>
          <cell r="CE54">
            <v>24</v>
          </cell>
          <cell r="CF54">
            <v>24</v>
          </cell>
          <cell r="CG54">
            <v>24</v>
          </cell>
          <cell r="CH54">
            <v>24</v>
          </cell>
          <cell r="CO54">
            <v>18</v>
          </cell>
          <cell r="CW54">
            <v>3</v>
          </cell>
          <cell r="CX54">
            <v>3</v>
          </cell>
          <cell r="CY54">
            <v>24</v>
          </cell>
          <cell r="DB54">
            <v>36</v>
          </cell>
          <cell r="DC54">
            <v>18</v>
          </cell>
          <cell r="DD54">
            <v>36</v>
          </cell>
          <cell r="DF54">
            <v>42</v>
          </cell>
          <cell r="DG54">
            <v>42</v>
          </cell>
          <cell r="DH54">
            <v>63</v>
          </cell>
        </row>
        <row r="55">
          <cell r="D55" t="str">
            <v>謝海茵</v>
          </cell>
          <cell r="E55" t="str">
            <v>F676</v>
          </cell>
          <cell r="CB55">
            <v>24</v>
          </cell>
          <cell r="CC55">
            <v>24</v>
          </cell>
          <cell r="CF55">
            <v>24</v>
          </cell>
          <cell r="CG55">
            <v>0</v>
          </cell>
          <cell r="CH55">
            <v>24</v>
          </cell>
          <cell r="CW55">
            <v>0</v>
          </cell>
          <cell r="CX55">
            <v>3</v>
          </cell>
          <cell r="CY55">
            <v>0</v>
          </cell>
          <cell r="CZ55">
            <v>27</v>
          </cell>
          <cell r="DC55">
            <v>27</v>
          </cell>
          <cell r="DD55">
            <v>27</v>
          </cell>
          <cell r="DF55">
            <v>40.5</v>
          </cell>
          <cell r="DG55">
            <v>40.5</v>
          </cell>
          <cell r="DH55">
            <v>57</v>
          </cell>
        </row>
        <row r="56">
          <cell r="D56" t="str">
            <v>林希梅</v>
          </cell>
          <cell r="E56" t="str">
            <v>F782</v>
          </cell>
          <cell r="F56">
            <v>54</v>
          </cell>
          <cell r="G56">
            <v>60</v>
          </cell>
          <cell r="H56">
            <v>60</v>
          </cell>
          <cell r="I56">
            <v>60</v>
          </cell>
          <cell r="J56">
            <v>60</v>
          </cell>
          <cell r="K56">
            <v>30</v>
          </cell>
          <cell r="L56">
            <v>30</v>
          </cell>
          <cell r="M56">
            <v>24</v>
          </cell>
          <cell r="N56">
            <v>84</v>
          </cell>
          <cell r="O56">
            <v>60</v>
          </cell>
          <cell r="P56">
            <v>48</v>
          </cell>
          <cell r="Q56">
            <v>54</v>
          </cell>
          <cell r="R56">
            <v>27</v>
          </cell>
          <cell r="S56">
            <v>30</v>
          </cell>
          <cell r="T56">
            <v>30</v>
          </cell>
          <cell r="U56">
            <v>87</v>
          </cell>
          <cell r="V56">
            <v>60</v>
          </cell>
          <cell r="W56">
            <v>54</v>
          </cell>
          <cell r="X56">
            <v>54</v>
          </cell>
          <cell r="Y56">
            <v>30</v>
          </cell>
          <cell r="Z56">
            <v>28.5</v>
          </cell>
          <cell r="AB56">
            <v>58.5</v>
          </cell>
          <cell r="AC56">
            <v>58.5</v>
          </cell>
          <cell r="AD56">
            <v>54</v>
          </cell>
          <cell r="AE56">
            <v>54</v>
          </cell>
          <cell r="AF56">
            <v>48</v>
          </cell>
          <cell r="AG56">
            <v>57</v>
          </cell>
          <cell r="AH56">
            <v>105</v>
          </cell>
          <cell r="AI56">
            <v>57</v>
          </cell>
          <cell r="AJ56">
            <v>54</v>
          </cell>
          <cell r="AK56">
            <v>48</v>
          </cell>
          <cell r="AN56">
            <v>60</v>
          </cell>
          <cell r="AO56">
            <v>60</v>
          </cell>
          <cell r="AP56">
            <v>12</v>
          </cell>
          <cell r="CV56">
            <v>27</v>
          </cell>
          <cell r="CX56">
            <v>0</v>
          </cell>
          <cell r="CZ56">
            <v>27</v>
          </cell>
          <cell r="DB56">
            <v>27</v>
          </cell>
          <cell r="DD56">
            <v>27</v>
          </cell>
          <cell r="DF56">
            <v>40.5</v>
          </cell>
          <cell r="DG56">
            <v>40.5</v>
          </cell>
          <cell r="DH56">
            <v>54</v>
          </cell>
        </row>
        <row r="57">
          <cell r="D57" t="str">
            <v>沈善恩</v>
          </cell>
          <cell r="E57" t="str">
            <v>F945</v>
          </cell>
          <cell r="CZ57">
            <v>27</v>
          </cell>
          <cell r="DB57">
            <v>27</v>
          </cell>
          <cell r="DD57">
            <v>27</v>
          </cell>
          <cell r="DF57">
            <v>40.5</v>
          </cell>
          <cell r="DG57">
            <v>40.5</v>
          </cell>
          <cell r="DH57">
            <v>54</v>
          </cell>
        </row>
        <row r="58">
          <cell r="D58" t="str">
            <v>林慧賢</v>
          </cell>
          <cell r="E58" t="str">
            <v>F679</v>
          </cell>
          <cell r="CB58">
            <v>60</v>
          </cell>
          <cell r="CC58">
            <v>60</v>
          </cell>
          <cell r="CE58">
            <v>36</v>
          </cell>
          <cell r="CG58">
            <v>36</v>
          </cell>
          <cell r="CH58">
            <v>36</v>
          </cell>
          <cell r="CI58">
            <v>27</v>
          </cell>
          <cell r="CL58">
            <v>30</v>
          </cell>
          <cell r="CM58">
            <v>30</v>
          </cell>
          <cell r="CO58">
            <v>27</v>
          </cell>
          <cell r="CP58">
            <v>48</v>
          </cell>
          <cell r="CV58">
            <v>24</v>
          </cell>
          <cell r="CW58">
            <v>27</v>
          </cell>
          <cell r="CX58">
            <v>27</v>
          </cell>
          <cell r="CY58">
            <v>18</v>
          </cell>
          <cell r="DB58">
            <v>27</v>
          </cell>
          <cell r="DC58">
            <v>36</v>
          </cell>
          <cell r="DD58">
            <v>36</v>
          </cell>
          <cell r="DF58">
            <v>40.5</v>
          </cell>
          <cell r="DG58">
            <v>40.5</v>
          </cell>
          <cell r="DH58">
            <v>81</v>
          </cell>
        </row>
        <row r="59">
          <cell r="D59" t="str">
            <v>趙穎琪</v>
          </cell>
          <cell r="E59" t="str">
            <v>F678</v>
          </cell>
          <cell r="CB59">
            <v>60</v>
          </cell>
          <cell r="CC59">
            <v>60</v>
          </cell>
          <cell r="CE59">
            <v>36</v>
          </cell>
          <cell r="CG59">
            <v>36</v>
          </cell>
          <cell r="CH59">
            <v>36</v>
          </cell>
          <cell r="CI59">
            <v>27</v>
          </cell>
          <cell r="CL59">
            <v>30</v>
          </cell>
          <cell r="CM59">
            <v>30</v>
          </cell>
          <cell r="CO59">
            <v>27</v>
          </cell>
          <cell r="CP59">
            <v>48</v>
          </cell>
          <cell r="CV59">
            <v>24</v>
          </cell>
          <cell r="CW59">
            <v>27</v>
          </cell>
          <cell r="CX59">
            <v>27</v>
          </cell>
          <cell r="CY59">
            <v>18</v>
          </cell>
          <cell r="DB59">
            <v>27</v>
          </cell>
          <cell r="DC59">
            <v>36</v>
          </cell>
          <cell r="DD59">
            <v>36</v>
          </cell>
          <cell r="DF59">
            <v>40.5</v>
          </cell>
          <cell r="DG59">
            <v>40.5</v>
          </cell>
          <cell r="DH59">
            <v>81</v>
          </cell>
        </row>
        <row r="60">
          <cell r="D60" t="str">
            <v>莊建芬</v>
          </cell>
          <cell r="E60" t="str">
            <v>F825</v>
          </cell>
          <cell r="CW60">
            <v>3</v>
          </cell>
          <cell r="CX60">
            <v>3</v>
          </cell>
          <cell r="CY60">
            <v>3</v>
          </cell>
          <cell r="CZ60">
            <v>24</v>
          </cell>
          <cell r="DB60">
            <v>18</v>
          </cell>
          <cell r="DC60">
            <v>27</v>
          </cell>
          <cell r="DD60">
            <v>27</v>
          </cell>
          <cell r="DF60">
            <v>39.75</v>
          </cell>
          <cell r="DG60">
            <v>39.75</v>
          </cell>
          <cell r="DH60">
            <v>57</v>
          </cell>
        </row>
        <row r="61">
          <cell r="D61" t="str">
            <v>鄧靜敏</v>
          </cell>
          <cell r="E61" t="str">
            <v>F624</v>
          </cell>
          <cell r="BY61">
            <v>18</v>
          </cell>
          <cell r="CD61">
            <v>24</v>
          </cell>
          <cell r="CE61">
            <v>27</v>
          </cell>
          <cell r="CF61">
            <v>24</v>
          </cell>
          <cell r="CG61">
            <v>27</v>
          </cell>
          <cell r="CH61">
            <v>27</v>
          </cell>
          <cell r="CI61">
            <v>0</v>
          </cell>
          <cell r="CJ61">
            <v>36</v>
          </cell>
          <cell r="CO61">
            <v>24</v>
          </cell>
          <cell r="CP61">
            <v>27</v>
          </cell>
          <cell r="CW61">
            <v>3</v>
          </cell>
          <cell r="CX61">
            <v>3</v>
          </cell>
          <cell r="CZ61">
            <v>24</v>
          </cell>
          <cell r="DB61">
            <v>18</v>
          </cell>
          <cell r="DC61">
            <v>27</v>
          </cell>
          <cell r="DD61">
            <v>27</v>
          </cell>
          <cell r="DF61">
            <v>39</v>
          </cell>
          <cell r="DG61">
            <v>39</v>
          </cell>
          <cell r="DH61">
            <v>54</v>
          </cell>
        </row>
        <row r="62">
          <cell r="D62" t="str">
            <v>林穎哲</v>
          </cell>
          <cell r="E62" t="str">
            <v>F611</v>
          </cell>
          <cell r="BX62">
            <v>18</v>
          </cell>
          <cell r="CD62">
            <v>36</v>
          </cell>
          <cell r="CE62">
            <v>36</v>
          </cell>
          <cell r="CF62">
            <v>42</v>
          </cell>
          <cell r="CG62">
            <v>48</v>
          </cell>
          <cell r="CH62">
            <v>48</v>
          </cell>
          <cell r="CK62" t="e">
            <v>#REF!</v>
          </cell>
          <cell r="CM62">
            <v>36</v>
          </cell>
          <cell r="CN62">
            <v>5</v>
          </cell>
          <cell r="CO62">
            <v>24</v>
          </cell>
          <cell r="CP62">
            <v>27</v>
          </cell>
          <cell r="CQ62">
            <v>48</v>
          </cell>
          <cell r="CS62">
            <v>7</v>
          </cell>
          <cell r="CT62">
            <v>48</v>
          </cell>
          <cell r="CU62">
            <v>27</v>
          </cell>
          <cell r="CV62">
            <v>60</v>
          </cell>
          <cell r="CW62">
            <v>24</v>
          </cell>
          <cell r="CX62">
            <v>48</v>
          </cell>
          <cell r="CY62">
            <v>27</v>
          </cell>
          <cell r="CZ62">
            <v>27</v>
          </cell>
          <cell r="DB62">
            <v>18</v>
          </cell>
          <cell r="DD62">
            <v>18</v>
          </cell>
          <cell r="DF62">
            <v>38.25</v>
          </cell>
          <cell r="DG62">
            <v>38.25</v>
          </cell>
          <cell r="DH62">
            <v>120</v>
          </cell>
        </row>
        <row r="63">
          <cell r="D63" t="str">
            <v>麥𩓙恩</v>
          </cell>
          <cell r="E63" t="str">
            <v>F653</v>
          </cell>
          <cell r="CA63">
            <v>27</v>
          </cell>
          <cell r="CC63">
            <v>27</v>
          </cell>
          <cell r="CP63">
            <v>24</v>
          </cell>
          <cell r="CR63">
            <v>0</v>
          </cell>
          <cell r="CT63">
            <v>0</v>
          </cell>
          <cell r="CU63">
            <v>24</v>
          </cell>
          <cell r="CV63">
            <v>27</v>
          </cell>
          <cell r="CW63">
            <v>18</v>
          </cell>
          <cell r="CX63">
            <v>27</v>
          </cell>
          <cell r="CY63">
            <v>18</v>
          </cell>
          <cell r="CZ63">
            <v>18</v>
          </cell>
          <cell r="DB63">
            <v>24</v>
          </cell>
          <cell r="DD63">
            <v>24</v>
          </cell>
          <cell r="DF63">
            <v>37.5</v>
          </cell>
          <cell r="DG63">
            <v>37.5</v>
          </cell>
          <cell r="DH63">
            <v>87</v>
          </cell>
        </row>
        <row r="64">
          <cell r="D64" t="str">
            <v>黎曉彤</v>
          </cell>
          <cell r="E64" t="str">
            <v>F297</v>
          </cell>
          <cell r="CR64">
            <v>36</v>
          </cell>
          <cell r="CT64">
            <v>36</v>
          </cell>
          <cell r="CU64">
            <v>24</v>
          </cell>
          <cell r="CY64">
            <v>3</v>
          </cell>
          <cell r="CZ64">
            <v>0</v>
          </cell>
          <cell r="DB64">
            <v>36</v>
          </cell>
          <cell r="DC64">
            <v>18</v>
          </cell>
          <cell r="DD64">
            <v>36</v>
          </cell>
          <cell r="DF64">
            <v>36.75</v>
          </cell>
          <cell r="DG64">
            <v>36.75</v>
          </cell>
          <cell r="DH64">
            <v>39</v>
          </cell>
        </row>
        <row r="65">
          <cell r="D65" t="str">
            <v>陳嬿而</v>
          </cell>
          <cell r="E65" t="str">
            <v>F296</v>
          </cell>
          <cell r="CR65">
            <v>36</v>
          </cell>
          <cell r="CT65">
            <v>36</v>
          </cell>
          <cell r="CU65">
            <v>24</v>
          </cell>
          <cell r="CY65">
            <v>3</v>
          </cell>
          <cell r="CZ65">
            <v>0</v>
          </cell>
          <cell r="DB65">
            <v>36</v>
          </cell>
          <cell r="DC65">
            <v>18</v>
          </cell>
          <cell r="DD65">
            <v>36</v>
          </cell>
          <cell r="DF65">
            <v>36.75</v>
          </cell>
          <cell r="DG65">
            <v>36.75</v>
          </cell>
          <cell r="DH65">
            <v>39</v>
          </cell>
        </row>
        <row r="66">
          <cell r="D66" t="str">
            <v>葉文茵</v>
          </cell>
          <cell r="E66" t="str">
            <v>F457</v>
          </cell>
          <cell r="BB66">
            <v>12</v>
          </cell>
          <cell r="BC66">
            <v>36</v>
          </cell>
          <cell r="BD66">
            <v>12</v>
          </cell>
          <cell r="BE66">
            <v>9</v>
          </cell>
          <cell r="BF66">
            <v>12</v>
          </cell>
          <cell r="BG66">
            <v>24</v>
          </cell>
          <cell r="BI66">
            <v>30</v>
          </cell>
          <cell r="BJ66">
            <v>9</v>
          </cell>
          <cell r="BM66">
            <v>9</v>
          </cell>
          <cell r="BV66">
            <v>24</v>
          </cell>
          <cell r="BW66">
            <v>48</v>
          </cell>
          <cell r="BX66">
            <v>42</v>
          </cell>
          <cell r="BY66">
            <v>27</v>
          </cell>
          <cell r="BZ66">
            <v>36</v>
          </cell>
          <cell r="CA66">
            <v>48</v>
          </cell>
          <cell r="CB66">
            <v>27</v>
          </cell>
          <cell r="CC66">
            <v>48</v>
          </cell>
          <cell r="CD66">
            <v>27</v>
          </cell>
          <cell r="CE66">
            <v>42</v>
          </cell>
          <cell r="CZ66">
            <v>24</v>
          </cell>
          <cell r="DB66">
            <v>24</v>
          </cell>
          <cell r="DD66">
            <v>24</v>
          </cell>
          <cell r="DF66">
            <v>36</v>
          </cell>
          <cell r="DG66">
            <v>36</v>
          </cell>
          <cell r="DH66">
            <v>48</v>
          </cell>
        </row>
        <row r="67">
          <cell r="D67" t="str">
            <v>侯佳慧</v>
          </cell>
          <cell r="E67" t="str">
            <v>F883</v>
          </cell>
          <cell r="CY67">
            <v>27</v>
          </cell>
          <cell r="DA67">
            <v>0</v>
          </cell>
          <cell r="DB67">
            <v>27</v>
          </cell>
          <cell r="DD67">
            <v>27</v>
          </cell>
          <cell r="DF67">
            <v>33.75</v>
          </cell>
          <cell r="DG67">
            <v>33.75</v>
          </cell>
          <cell r="DH67">
            <v>54</v>
          </cell>
        </row>
        <row r="68">
          <cell r="D68" t="str">
            <v>劉翎而</v>
          </cell>
          <cell r="E68" t="str">
            <v>F283</v>
          </cell>
          <cell r="CZ68">
            <v>18</v>
          </cell>
          <cell r="DB68">
            <v>24</v>
          </cell>
          <cell r="DD68">
            <v>24</v>
          </cell>
          <cell r="DF68">
            <v>33</v>
          </cell>
          <cell r="DG68">
            <v>33</v>
          </cell>
          <cell r="DH68">
            <v>42</v>
          </cell>
        </row>
        <row r="69">
          <cell r="D69" t="str">
            <v>徐嘉麗</v>
          </cell>
          <cell r="E69" t="str">
            <v>F713</v>
          </cell>
          <cell r="CF69">
            <v>36</v>
          </cell>
          <cell r="CH69">
            <v>36</v>
          </cell>
          <cell r="CV69">
            <v>27</v>
          </cell>
          <cell r="CW69">
            <v>18</v>
          </cell>
          <cell r="CX69">
            <v>27</v>
          </cell>
          <cell r="CY69">
            <v>18</v>
          </cell>
          <cell r="DB69">
            <v>24</v>
          </cell>
          <cell r="DC69">
            <v>27</v>
          </cell>
          <cell r="DD69">
            <v>27</v>
          </cell>
          <cell r="DF69">
            <v>31.5</v>
          </cell>
          <cell r="DG69">
            <v>31.5</v>
          </cell>
          <cell r="DH69">
            <v>72</v>
          </cell>
        </row>
        <row r="70">
          <cell r="D70" t="str">
            <v>羅婷芳</v>
          </cell>
          <cell r="E70" t="str">
            <v>F598</v>
          </cell>
          <cell r="CW70">
            <v>18</v>
          </cell>
          <cell r="CX70">
            <v>27</v>
          </cell>
          <cell r="CY70">
            <v>18</v>
          </cell>
          <cell r="DB70">
            <v>24</v>
          </cell>
          <cell r="DC70">
            <v>27</v>
          </cell>
          <cell r="DD70">
            <v>27</v>
          </cell>
          <cell r="DF70">
            <v>31.5</v>
          </cell>
          <cell r="DG70">
            <v>31.5</v>
          </cell>
          <cell r="DH70">
            <v>72</v>
          </cell>
        </row>
        <row r="71">
          <cell r="D71" t="str">
            <v>張嘉兒</v>
          </cell>
          <cell r="E71" t="str">
            <v>F786</v>
          </cell>
          <cell r="F71">
            <v>54</v>
          </cell>
          <cell r="G71">
            <v>60</v>
          </cell>
          <cell r="H71">
            <v>60</v>
          </cell>
          <cell r="I71">
            <v>60</v>
          </cell>
          <cell r="J71">
            <v>60</v>
          </cell>
          <cell r="K71">
            <v>30</v>
          </cell>
          <cell r="L71">
            <v>30</v>
          </cell>
          <cell r="M71">
            <v>24</v>
          </cell>
          <cell r="N71">
            <v>84</v>
          </cell>
          <cell r="O71">
            <v>60</v>
          </cell>
          <cell r="P71">
            <v>48</v>
          </cell>
          <cell r="Q71">
            <v>54</v>
          </cell>
          <cell r="R71">
            <v>27</v>
          </cell>
          <cell r="S71">
            <v>30</v>
          </cell>
          <cell r="T71">
            <v>30</v>
          </cell>
          <cell r="U71">
            <v>87</v>
          </cell>
          <cell r="V71">
            <v>60</v>
          </cell>
          <cell r="W71">
            <v>54</v>
          </cell>
          <cell r="X71">
            <v>54</v>
          </cell>
          <cell r="Y71">
            <v>30</v>
          </cell>
          <cell r="Z71">
            <v>28.5</v>
          </cell>
          <cell r="AB71">
            <v>58.5</v>
          </cell>
          <cell r="AC71">
            <v>58.5</v>
          </cell>
          <cell r="AD71">
            <v>54</v>
          </cell>
          <cell r="AE71">
            <v>54</v>
          </cell>
          <cell r="AF71">
            <v>48</v>
          </cell>
          <cell r="AG71">
            <v>57</v>
          </cell>
          <cell r="AH71">
            <v>105</v>
          </cell>
          <cell r="AI71">
            <v>57</v>
          </cell>
          <cell r="AJ71">
            <v>54</v>
          </cell>
          <cell r="AK71">
            <v>48</v>
          </cell>
          <cell r="AN71">
            <v>60</v>
          </cell>
          <cell r="AO71">
            <v>60</v>
          </cell>
          <cell r="AP71">
            <v>12</v>
          </cell>
          <cell r="CV71">
            <v>0</v>
          </cell>
          <cell r="CX71">
            <v>0</v>
          </cell>
          <cell r="CZ71">
            <v>60</v>
          </cell>
          <cell r="DE71">
            <v>8</v>
          </cell>
          <cell r="DF71">
            <v>30</v>
          </cell>
          <cell r="DG71">
            <v>38</v>
          </cell>
          <cell r="DH71">
            <v>60</v>
          </cell>
        </row>
        <row r="72">
          <cell r="D72" t="str">
            <v>蔡淳茵</v>
          </cell>
          <cell r="E72" t="str">
            <v>F801</v>
          </cell>
          <cell r="CW72">
            <v>3</v>
          </cell>
          <cell r="CX72">
            <v>3</v>
          </cell>
          <cell r="CZ72">
            <v>24</v>
          </cell>
          <cell r="DA72">
            <v>5</v>
          </cell>
          <cell r="DB72">
            <v>18</v>
          </cell>
          <cell r="DD72">
            <v>18</v>
          </cell>
          <cell r="DF72">
            <v>30</v>
          </cell>
          <cell r="DG72">
            <v>30</v>
          </cell>
          <cell r="DH72">
            <v>45</v>
          </cell>
        </row>
        <row r="73">
          <cell r="D73" t="str">
            <v>鄧秀玲</v>
          </cell>
          <cell r="E73" t="str">
            <v>F800</v>
          </cell>
          <cell r="CW73">
            <v>3</v>
          </cell>
          <cell r="CX73">
            <v>3</v>
          </cell>
          <cell r="CZ73">
            <v>24</v>
          </cell>
          <cell r="DB73">
            <v>18</v>
          </cell>
          <cell r="DD73">
            <v>18</v>
          </cell>
          <cell r="DF73">
            <v>30</v>
          </cell>
          <cell r="DG73">
            <v>30</v>
          </cell>
          <cell r="DH73">
            <v>45</v>
          </cell>
        </row>
        <row r="74">
          <cell r="D74" t="str">
            <v>林敏儀</v>
          </cell>
          <cell r="E74" t="str">
            <v>F657</v>
          </cell>
          <cell r="CB74">
            <v>24</v>
          </cell>
          <cell r="CC74">
            <v>24</v>
          </cell>
          <cell r="CV74">
            <v>24</v>
          </cell>
          <cell r="CW74">
            <v>3</v>
          </cell>
          <cell r="CX74">
            <v>0</v>
          </cell>
          <cell r="CY74">
            <v>24</v>
          </cell>
          <cell r="CZ74">
            <v>0</v>
          </cell>
          <cell r="DC74">
            <v>24</v>
          </cell>
          <cell r="DD74">
            <v>24</v>
          </cell>
          <cell r="DF74">
            <v>30</v>
          </cell>
          <cell r="DG74">
            <v>30</v>
          </cell>
          <cell r="DH74">
            <v>48</v>
          </cell>
        </row>
        <row r="75">
          <cell r="D75" t="str">
            <v>林淑怡</v>
          </cell>
          <cell r="E75" t="str">
            <v>F675</v>
          </cell>
          <cell r="CB75">
            <v>3</v>
          </cell>
          <cell r="CC75">
            <v>3</v>
          </cell>
          <cell r="CQ75">
            <v>36</v>
          </cell>
          <cell r="CR75">
            <v>30</v>
          </cell>
          <cell r="CT75">
            <v>36</v>
          </cell>
          <cell r="CU75">
            <v>27</v>
          </cell>
          <cell r="CV75">
            <v>27</v>
          </cell>
          <cell r="CW75">
            <v>18</v>
          </cell>
          <cell r="CX75">
            <v>27</v>
          </cell>
          <cell r="CY75">
            <v>18</v>
          </cell>
          <cell r="CZ75">
            <v>0</v>
          </cell>
          <cell r="DC75">
            <v>24</v>
          </cell>
          <cell r="DD75">
            <v>24</v>
          </cell>
          <cell r="DF75">
            <v>28.5</v>
          </cell>
          <cell r="DG75">
            <v>28.5</v>
          </cell>
          <cell r="DH75">
            <v>69</v>
          </cell>
        </row>
        <row r="76">
          <cell r="D76" t="str">
            <v>林綺嫻</v>
          </cell>
          <cell r="E76" t="str">
            <v>F148</v>
          </cell>
          <cell r="F76">
            <v>54</v>
          </cell>
          <cell r="G76">
            <v>60</v>
          </cell>
          <cell r="H76">
            <v>60</v>
          </cell>
          <cell r="I76">
            <v>60</v>
          </cell>
          <cell r="J76">
            <v>60</v>
          </cell>
          <cell r="K76">
            <v>30</v>
          </cell>
          <cell r="L76">
            <v>30</v>
          </cell>
          <cell r="M76">
            <v>24</v>
          </cell>
          <cell r="N76">
            <v>84</v>
          </cell>
          <cell r="O76">
            <v>60</v>
          </cell>
          <cell r="P76">
            <v>48</v>
          </cell>
          <cell r="Q76">
            <v>54</v>
          </cell>
          <cell r="R76">
            <v>27</v>
          </cell>
          <cell r="S76">
            <v>30</v>
          </cell>
          <cell r="T76">
            <v>30</v>
          </cell>
          <cell r="U76">
            <v>87</v>
          </cell>
          <cell r="V76">
            <v>60</v>
          </cell>
          <cell r="W76">
            <v>54</v>
          </cell>
          <cell r="X76">
            <v>54</v>
          </cell>
          <cell r="Y76">
            <v>30</v>
          </cell>
          <cell r="Z76">
            <v>28.5</v>
          </cell>
          <cell r="AB76">
            <v>58.5</v>
          </cell>
          <cell r="AC76">
            <v>58.5</v>
          </cell>
          <cell r="AD76">
            <v>54</v>
          </cell>
          <cell r="AE76">
            <v>54</v>
          </cell>
          <cell r="AF76">
            <v>48</v>
          </cell>
          <cell r="AG76">
            <v>57</v>
          </cell>
          <cell r="AH76">
            <v>105</v>
          </cell>
          <cell r="AI76">
            <v>57</v>
          </cell>
          <cell r="AJ76">
            <v>54</v>
          </cell>
          <cell r="AK76">
            <v>48</v>
          </cell>
          <cell r="AN76">
            <v>60</v>
          </cell>
          <cell r="AO76">
            <v>60</v>
          </cell>
          <cell r="AP76">
            <v>12</v>
          </cell>
          <cell r="CV76">
            <v>24</v>
          </cell>
          <cell r="CX76">
            <v>24</v>
          </cell>
          <cell r="CY76">
            <v>18</v>
          </cell>
          <cell r="CZ76">
            <v>0</v>
          </cell>
          <cell r="DB76">
            <v>18</v>
          </cell>
          <cell r="DC76">
            <v>24</v>
          </cell>
          <cell r="DD76">
            <v>24</v>
          </cell>
          <cell r="DF76">
            <v>28.5</v>
          </cell>
          <cell r="DG76">
            <v>28.5</v>
          </cell>
          <cell r="DH76">
            <v>66</v>
          </cell>
        </row>
        <row r="77">
          <cell r="D77" t="str">
            <v>楊凱晴</v>
          </cell>
          <cell r="E77" t="str">
            <v>F894</v>
          </cell>
          <cell r="DA77">
            <v>5</v>
          </cell>
          <cell r="DB77">
            <v>24</v>
          </cell>
          <cell r="DC77">
            <v>27</v>
          </cell>
          <cell r="DD77">
            <v>27</v>
          </cell>
          <cell r="DE77">
            <v>8</v>
          </cell>
          <cell r="DF77">
            <v>27</v>
          </cell>
          <cell r="DG77">
            <v>35</v>
          </cell>
          <cell r="DH77">
            <v>27</v>
          </cell>
        </row>
        <row r="78">
          <cell r="D78" t="str">
            <v>雲嘉懿</v>
          </cell>
          <cell r="E78" t="str">
            <v>F886</v>
          </cell>
          <cell r="DA78">
            <v>4</v>
          </cell>
          <cell r="DC78">
            <v>27</v>
          </cell>
          <cell r="DD78">
            <v>27</v>
          </cell>
          <cell r="DF78">
            <v>27</v>
          </cell>
          <cell r="DG78">
            <v>27</v>
          </cell>
          <cell r="DH78">
            <v>27</v>
          </cell>
        </row>
        <row r="79">
          <cell r="D79" t="str">
            <v>黎寶儀</v>
          </cell>
          <cell r="E79" t="str">
            <v>F564</v>
          </cell>
          <cell r="BS79">
            <v>48</v>
          </cell>
          <cell r="BU79">
            <v>21</v>
          </cell>
          <cell r="BW79">
            <v>36</v>
          </cell>
          <cell r="BX79">
            <v>27</v>
          </cell>
          <cell r="CA79">
            <v>42</v>
          </cell>
          <cell r="CB79">
            <v>18</v>
          </cell>
          <cell r="CC79">
            <v>42</v>
          </cell>
          <cell r="CD79">
            <v>27</v>
          </cell>
          <cell r="CE79">
            <v>0</v>
          </cell>
          <cell r="CK79" t="e">
            <v>#REF!</v>
          </cell>
          <cell r="CL79">
            <v>54</v>
          </cell>
          <cell r="CM79">
            <v>54</v>
          </cell>
          <cell r="CO79">
            <v>27</v>
          </cell>
          <cell r="CP79">
            <v>0</v>
          </cell>
          <cell r="CU79">
            <v>27</v>
          </cell>
          <cell r="CV79">
            <v>0</v>
          </cell>
          <cell r="DC79">
            <v>27</v>
          </cell>
          <cell r="DD79">
            <v>27</v>
          </cell>
          <cell r="DF79">
            <v>27</v>
          </cell>
          <cell r="DG79">
            <v>27</v>
          </cell>
          <cell r="DH79">
            <v>27</v>
          </cell>
        </row>
        <row r="80">
          <cell r="D80" t="str">
            <v>林芷靖</v>
          </cell>
          <cell r="E80" t="str">
            <v>F662</v>
          </cell>
          <cell r="BZ80">
            <v>0</v>
          </cell>
          <cell r="CA80">
            <v>24</v>
          </cell>
          <cell r="CB80">
            <v>0</v>
          </cell>
          <cell r="CC80">
            <v>24</v>
          </cell>
          <cell r="CF80">
            <v>0</v>
          </cell>
          <cell r="CH80">
            <v>0</v>
          </cell>
          <cell r="DB80">
            <v>27</v>
          </cell>
          <cell r="DD80">
            <v>27</v>
          </cell>
          <cell r="DF80">
            <v>27</v>
          </cell>
          <cell r="DG80">
            <v>27</v>
          </cell>
          <cell r="DH80">
            <v>27</v>
          </cell>
        </row>
        <row r="81">
          <cell r="D81" t="str">
            <v>鄭艷虹</v>
          </cell>
          <cell r="E81" t="str">
            <v>F134</v>
          </cell>
          <cell r="N81">
            <v>0</v>
          </cell>
          <cell r="O81">
            <v>0</v>
          </cell>
          <cell r="S81">
            <v>9</v>
          </cell>
          <cell r="T81">
            <v>24</v>
          </cell>
          <cell r="U81">
            <v>33</v>
          </cell>
          <cell r="V81">
            <v>33</v>
          </cell>
          <cell r="W81">
            <v>36</v>
          </cell>
          <cell r="X81">
            <v>42</v>
          </cell>
          <cell r="Y81">
            <v>21</v>
          </cell>
          <cell r="Z81">
            <v>15</v>
          </cell>
          <cell r="AA81">
            <v>18</v>
          </cell>
          <cell r="AB81">
            <v>54</v>
          </cell>
          <cell r="AC81">
            <v>39</v>
          </cell>
          <cell r="AD81">
            <v>18</v>
          </cell>
          <cell r="AE81">
            <v>36</v>
          </cell>
          <cell r="AF81">
            <v>24</v>
          </cell>
          <cell r="AG81">
            <v>42</v>
          </cell>
          <cell r="AH81">
            <v>66</v>
          </cell>
          <cell r="AI81">
            <v>42</v>
          </cell>
          <cell r="AJ81">
            <v>30</v>
          </cell>
          <cell r="AK81">
            <v>24</v>
          </cell>
          <cell r="AL81">
            <v>30</v>
          </cell>
          <cell r="AM81">
            <v>0</v>
          </cell>
          <cell r="AN81">
            <v>18</v>
          </cell>
          <cell r="AO81">
            <v>30</v>
          </cell>
          <cell r="AP81">
            <v>18</v>
          </cell>
          <cell r="AQ81">
            <v>24</v>
          </cell>
          <cell r="AS81">
            <v>12</v>
          </cell>
          <cell r="AT81">
            <v>12</v>
          </cell>
          <cell r="AU81">
            <v>24</v>
          </cell>
          <cell r="AV81">
            <v>24</v>
          </cell>
          <cell r="AX81">
            <v>18</v>
          </cell>
          <cell r="AY81">
            <v>12</v>
          </cell>
          <cell r="AZ81">
            <v>15</v>
          </cell>
          <cell r="BA81">
            <v>33</v>
          </cell>
          <cell r="BD81">
            <v>12</v>
          </cell>
          <cell r="BE81">
            <v>21</v>
          </cell>
          <cell r="BF81">
            <v>27</v>
          </cell>
          <cell r="BG81">
            <v>48</v>
          </cell>
          <cell r="BH81">
            <v>24</v>
          </cell>
          <cell r="BI81">
            <v>54</v>
          </cell>
          <cell r="BJ81">
            <v>24</v>
          </cell>
          <cell r="BK81">
            <v>6</v>
          </cell>
          <cell r="BL81">
            <v>12</v>
          </cell>
          <cell r="BM81">
            <v>36</v>
          </cell>
          <cell r="BO81">
            <v>60</v>
          </cell>
          <cell r="BP81">
            <v>24</v>
          </cell>
          <cell r="DC81">
            <v>27</v>
          </cell>
          <cell r="DD81">
            <v>27</v>
          </cell>
          <cell r="DF81">
            <v>27</v>
          </cell>
          <cell r="DG81">
            <v>27</v>
          </cell>
          <cell r="DH81">
            <v>27</v>
          </cell>
        </row>
        <row r="82">
          <cell r="D82" t="str">
            <v>胡筠翎</v>
          </cell>
          <cell r="E82" t="str">
            <v>F958</v>
          </cell>
          <cell r="DB82">
            <v>27</v>
          </cell>
          <cell r="DD82">
            <v>27</v>
          </cell>
          <cell r="DF82">
            <v>27</v>
          </cell>
          <cell r="DG82">
            <v>27</v>
          </cell>
          <cell r="DH82">
            <v>27</v>
          </cell>
        </row>
        <row r="83">
          <cell r="D83" t="str">
            <v>楊紫妍</v>
          </cell>
          <cell r="E83" t="str">
            <v>F1004</v>
          </cell>
          <cell r="DC83">
            <v>27</v>
          </cell>
          <cell r="DD83">
            <v>27</v>
          </cell>
          <cell r="DF83">
            <v>27</v>
          </cell>
          <cell r="DG83">
            <v>27</v>
          </cell>
          <cell r="DH83">
            <v>27</v>
          </cell>
        </row>
        <row r="84">
          <cell r="D84" t="str">
            <v>鍾嘉雯</v>
          </cell>
          <cell r="E84" t="str">
            <v>F764</v>
          </cell>
          <cell r="CK84">
            <v>30</v>
          </cell>
          <cell r="CM84">
            <v>30</v>
          </cell>
          <cell r="CV84">
            <v>18</v>
          </cell>
          <cell r="CW84">
            <v>0</v>
          </cell>
          <cell r="CY84">
            <v>3</v>
          </cell>
          <cell r="DB84">
            <v>24</v>
          </cell>
          <cell r="DC84">
            <v>18</v>
          </cell>
          <cell r="DD84">
            <v>24</v>
          </cell>
          <cell r="DF84">
            <v>24.75</v>
          </cell>
          <cell r="DG84">
            <v>24.75</v>
          </cell>
          <cell r="DH84">
            <v>27</v>
          </cell>
        </row>
        <row r="85">
          <cell r="D85" t="str">
            <v>陳琪茵</v>
          </cell>
          <cell r="E85" t="str">
            <v>F776</v>
          </cell>
          <cell r="F85">
            <v>54</v>
          </cell>
          <cell r="G85">
            <v>60</v>
          </cell>
          <cell r="H85">
            <v>60</v>
          </cell>
          <cell r="I85">
            <v>60</v>
          </cell>
          <cell r="J85">
            <v>60</v>
          </cell>
          <cell r="K85">
            <v>30</v>
          </cell>
          <cell r="L85">
            <v>30</v>
          </cell>
          <cell r="M85">
            <v>24</v>
          </cell>
          <cell r="N85">
            <v>84</v>
          </cell>
          <cell r="O85">
            <v>60</v>
          </cell>
          <cell r="P85">
            <v>48</v>
          </cell>
          <cell r="Q85">
            <v>54</v>
          </cell>
          <cell r="R85">
            <v>27</v>
          </cell>
          <cell r="S85">
            <v>30</v>
          </cell>
          <cell r="T85">
            <v>30</v>
          </cell>
          <cell r="U85">
            <v>87</v>
          </cell>
          <cell r="V85">
            <v>60</v>
          </cell>
          <cell r="W85">
            <v>54</v>
          </cell>
          <cell r="X85">
            <v>54</v>
          </cell>
          <cell r="Y85">
            <v>30</v>
          </cell>
          <cell r="Z85">
            <v>28.5</v>
          </cell>
          <cell r="AB85">
            <v>58.5</v>
          </cell>
          <cell r="AC85">
            <v>58.5</v>
          </cell>
          <cell r="AD85">
            <v>54</v>
          </cell>
          <cell r="AE85">
            <v>54</v>
          </cell>
          <cell r="AF85">
            <v>48</v>
          </cell>
          <cell r="AG85">
            <v>57</v>
          </cell>
          <cell r="AH85">
            <v>105</v>
          </cell>
          <cell r="AI85">
            <v>57</v>
          </cell>
          <cell r="AJ85">
            <v>54</v>
          </cell>
          <cell r="AK85">
            <v>48</v>
          </cell>
          <cell r="AN85">
            <v>60</v>
          </cell>
          <cell r="AO85">
            <v>60</v>
          </cell>
          <cell r="AP85">
            <v>12</v>
          </cell>
          <cell r="CV85">
            <v>18</v>
          </cell>
          <cell r="CW85">
            <v>0</v>
          </cell>
          <cell r="CY85">
            <v>3</v>
          </cell>
          <cell r="DB85">
            <v>24</v>
          </cell>
          <cell r="DC85">
            <v>18</v>
          </cell>
          <cell r="DD85">
            <v>24</v>
          </cell>
          <cell r="DF85">
            <v>24.75</v>
          </cell>
          <cell r="DG85">
            <v>24.75</v>
          </cell>
          <cell r="DH85">
            <v>27</v>
          </cell>
        </row>
        <row r="86">
          <cell r="D86" t="str">
            <v>王苑霖</v>
          </cell>
          <cell r="E86" t="str">
            <v>F567</v>
          </cell>
          <cell r="BS86">
            <v>18</v>
          </cell>
          <cell r="BW86">
            <v>24</v>
          </cell>
          <cell r="CB86">
            <v>27</v>
          </cell>
          <cell r="CC86">
            <v>27</v>
          </cell>
          <cell r="CD86">
            <v>24</v>
          </cell>
          <cell r="CF86">
            <v>24</v>
          </cell>
          <cell r="CG86">
            <v>24</v>
          </cell>
          <cell r="CH86">
            <v>24</v>
          </cell>
          <cell r="CI86">
            <v>24</v>
          </cell>
          <cell r="CK86" t="e">
            <v>#REF!</v>
          </cell>
          <cell r="CL86">
            <v>36</v>
          </cell>
          <cell r="CM86">
            <v>60</v>
          </cell>
          <cell r="CN86">
            <v>9</v>
          </cell>
          <cell r="CO86">
            <v>27</v>
          </cell>
          <cell r="CQ86">
            <v>0</v>
          </cell>
          <cell r="CY86">
            <v>3</v>
          </cell>
          <cell r="DB86">
            <v>24</v>
          </cell>
          <cell r="DD86">
            <v>24</v>
          </cell>
          <cell r="DF86">
            <v>24.75</v>
          </cell>
          <cell r="DG86">
            <v>24.75</v>
          </cell>
          <cell r="DH86">
            <v>27</v>
          </cell>
        </row>
        <row r="87">
          <cell r="D87" t="str">
            <v>周思欣</v>
          </cell>
          <cell r="E87" t="str">
            <v>F778</v>
          </cell>
          <cell r="F87">
            <v>54</v>
          </cell>
          <cell r="G87">
            <v>60</v>
          </cell>
          <cell r="H87">
            <v>60</v>
          </cell>
          <cell r="I87">
            <v>60</v>
          </cell>
          <cell r="J87">
            <v>60</v>
          </cell>
          <cell r="K87">
            <v>30</v>
          </cell>
          <cell r="L87">
            <v>30</v>
          </cell>
          <cell r="M87">
            <v>24</v>
          </cell>
          <cell r="N87">
            <v>84</v>
          </cell>
          <cell r="O87">
            <v>60</v>
          </cell>
          <cell r="P87">
            <v>48</v>
          </cell>
          <cell r="Q87">
            <v>54</v>
          </cell>
          <cell r="R87">
            <v>27</v>
          </cell>
          <cell r="S87">
            <v>30</v>
          </cell>
          <cell r="T87">
            <v>30</v>
          </cell>
          <cell r="U87">
            <v>87</v>
          </cell>
          <cell r="V87">
            <v>60</v>
          </cell>
          <cell r="W87">
            <v>54</v>
          </cell>
          <cell r="X87">
            <v>54</v>
          </cell>
          <cell r="Y87">
            <v>30</v>
          </cell>
          <cell r="Z87">
            <v>28.5</v>
          </cell>
          <cell r="AB87">
            <v>58.5</v>
          </cell>
          <cell r="AC87">
            <v>58.5</v>
          </cell>
          <cell r="AD87">
            <v>54</v>
          </cell>
          <cell r="AE87">
            <v>54</v>
          </cell>
          <cell r="AF87">
            <v>48</v>
          </cell>
          <cell r="AG87">
            <v>57</v>
          </cell>
          <cell r="AH87">
            <v>105</v>
          </cell>
          <cell r="AI87">
            <v>57</v>
          </cell>
          <cell r="AJ87">
            <v>54</v>
          </cell>
          <cell r="AK87">
            <v>48</v>
          </cell>
          <cell r="AN87">
            <v>60</v>
          </cell>
          <cell r="AO87">
            <v>60</v>
          </cell>
          <cell r="AP87">
            <v>12</v>
          </cell>
          <cell r="CV87">
            <v>24</v>
          </cell>
          <cell r="CW87">
            <v>24</v>
          </cell>
          <cell r="CX87">
            <v>18</v>
          </cell>
          <cell r="CY87">
            <v>0</v>
          </cell>
          <cell r="DA87">
            <v>6</v>
          </cell>
          <cell r="DB87">
            <v>24</v>
          </cell>
          <cell r="DD87">
            <v>24</v>
          </cell>
          <cell r="DF87">
            <v>24</v>
          </cell>
          <cell r="DG87">
            <v>24</v>
          </cell>
          <cell r="DH87">
            <v>42</v>
          </cell>
        </row>
        <row r="88">
          <cell r="D88" t="str">
            <v>陳凱晴</v>
          </cell>
          <cell r="E88" t="str">
            <v>F808</v>
          </cell>
          <cell r="CW88">
            <v>3</v>
          </cell>
          <cell r="CX88">
            <v>18</v>
          </cell>
          <cell r="CY88">
            <v>0</v>
          </cell>
          <cell r="DA88">
            <v>6</v>
          </cell>
          <cell r="DB88">
            <v>24</v>
          </cell>
          <cell r="DD88">
            <v>24</v>
          </cell>
          <cell r="DF88">
            <v>24</v>
          </cell>
          <cell r="DG88">
            <v>24</v>
          </cell>
          <cell r="DH88">
            <v>42</v>
          </cell>
        </row>
        <row r="89">
          <cell r="D89" t="str">
            <v>曾楚堯</v>
          </cell>
          <cell r="E89" t="str">
            <v>F860</v>
          </cell>
          <cell r="CX89">
            <v>3</v>
          </cell>
          <cell r="DA89">
            <v>3</v>
          </cell>
          <cell r="DC89">
            <v>24</v>
          </cell>
          <cell r="DD89">
            <v>24</v>
          </cell>
          <cell r="DE89">
            <v>6</v>
          </cell>
          <cell r="DF89">
            <v>24</v>
          </cell>
          <cell r="DG89">
            <v>30</v>
          </cell>
          <cell r="DH89">
            <v>27</v>
          </cell>
        </row>
        <row r="90">
          <cell r="D90" t="str">
            <v>謝穎琳</v>
          </cell>
          <cell r="E90" t="str">
            <v>F403</v>
          </cell>
          <cell r="N90">
            <v>0</v>
          </cell>
          <cell r="O90">
            <v>0</v>
          </cell>
          <cell r="U90">
            <v>0</v>
          </cell>
          <cell r="V90">
            <v>0</v>
          </cell>
          <cell r="AB90">
            <v>0</v>
          </cell>
          <cell r="AC90">
            <v>0</v>
          </cell>
          <cell r="AH90">
            <v>0</v>
          </cell>
          <cell r="AS90">
            <v>3</v>
          </cell>
          <cell r="AU90">
            <v>3</v>
          </cell>
          <cell r="AV90">
            <v>12</v>
          </cell>
          <cell r="BD90">
            <v>9</v>
          </cell>
          <cell r="BE90">
            <v>18</v>
          </cell>
          <cell r="BF90">
            <v>12</v>
          </cell>
          <cell r="BG90">
            <v>30</v>
          </cell>
          <cell r="BI90">
            <v>30</v>
          </cell>
          <cell r="BJ90">
            <v>9</v>
          </cell>
          <cell r="BM90">
            <v>9</v>
          </cell>
          <cell r="BW90">
            <v>18</v>
          </cell>
          <cell r="BX90">
            <v>27</v>
          </cell>
          <cell r="CA90">
            <v>24</v>
          </cell>
          <cell r="CC90">
            <v>24</v>
          </cell>
          <cell r="CV90">
            <v>18</v>
          </cell>
          <cell r="DB90">
            <v>24</v>
          </cell>
          <cell r="DD90">
            <v>24</v>
          </cell>
          <cell r="DF90">
            <v>24</v>
          </cell>
          <cell r="DG90">
            <v>24</v>
          </cell>
          <cell r="DH90">
            <v>24</v>
          </cell>
        </row>
        <row r="91">
          <cell r="D91" t="str">
            <v>陳靜彤</v>
          </cell>
          <cell r="E91" t="str">
            <v>F300</v>
          </cell>
          <cell r="CQ91">
            <v>24</v>
          </cell>
          <cell r="CT91">
            <v>24</v>
          </cell>
          <cell r="DB91">
            <v>24</v>
          </cell>
          <cell r="DD91">
            <v>24</v>
          </cell>
          <cell r="DF91">
            <v>24</v>
          </cell>
          <cell r="DG91">
            <v>24</v>
          </cell>
          <cell r="DH91">
            <v>24</v>
          </cell>
        </row>
        <row r="92">
          <cell r="D92" t="str">
            <v>方嘉儀</v>
          </cell>
          <cell r="E92" t="str">
            <v>F498</v>
          </cell>
          <cell r="CO92">
            <v>24</v>
          </cell>
          <cell r="DB92">
            <v>3</v>
          </cell>
          <cell r="DC92">
            <v>24</v>
          </cell>
          <cell r="DD92">
            <v>24</v>
          </cell>
          <cell r="DF92">
            <v>24</v>
          </cell>
          <cell r="DG92">
            <v>24</v>
          </cell>
          <cell r="DH92">
            <v>24</v>
          </cell>
        </row>
        <row r="93">
          <cell r="D93" t="str">
            <v>林佳銘</v>
          </cell>
          <cell r="E93" t="str">
            <v>F946</v>
          </cell>
          <cell r="DB93">
            <v>24</v>
          </cell>
          <cell r="DD93">
            <v>24</v>
          </cell>
          <cell r="DF93">
            <v>24</v>
          </cell>
          <cell r="DG93">
            <v>24</v>
          </cell>
          <cell r="DH93">
            <v>24</v>
          </cell>
        </row>
        <row r="94">
          <cell r="D94" t="str">
            <v>曾詩敏</v>
          </cell>
          <cell r="E94" t="str">
            <v>F947</v>
          </cell>
          <cell r="DB94">
            <v>3</v>
          </cell>
          <cell r="DC94">
            <v>24</v>
          </cell>
          <cell r="DD94">
            <v>24</v>
          </cell>
          <cell r="DF94">
            <v>24</v>
          </cell>
          <cell r="DG94">
            <v>24</v>
          </cell>
          <cell r="DH94">
            <v>24</v>
          </cell>
        </row>
        <row r="95">
          <cell r="D95" t="str">
            <v>連穎思</v>
          </cell>
          <cell r="E95" t="str">
            <v>F953</v>
          </cell>
          <cell r="DB95">
            <v>3</v>
          </cell>
          <cell r="DC95">
            <v>24</v>
          </cell>
          <cell r="DD95">
            <v>24</v>
          </cell>
          <cell r="DF95">
            <v>24</v>
          </cell>
          <cell r="DG95">
            <v>24</v>
          </cell>
          <cell r="DH95">
            <v>24</v>
          </cell>
        </row>
        <row r="96">
          <cell r="D96" t="str">
            <v>陳佩珊</v>
          </cell>
          <cell r="E96" t="str">
            <v>F956</v>
          </cell>
          <cell r="DB96">
            <v>3</v>
          </cell>
          <cell r="DC96">
            <v>24</v>
          </cell>
          <cell r="DD96">
            <v>24</v>
          </cell>
          <cell r="DF96">
            <v>24</v>
          </cell>
          <cell r="DG96">
            <v>24</v>
          </cell>
          <cell r="DH96">
            <v>24</v>
          </cell>
        </row>
        <row r="97">
          <cell r="D97" t="str">
            <v>王凱琪</v>
          </cell>
          <cell r="E97" t="str">
            <v>F1005</v>
          </cell>
          <cell r="DC97">
            <v>24</v>
          </cell>
          <cell r="DD97">
            <v>24</v>
          </cell>
          <cell r="DF97">
            <v>24</v>
          </cell>
          <cell r="DG97">
            <v>24</v>
          </cell>
          <cell r="DH97">
            <v>24</v>
          </cell>
        </row>
        <row r="98">
          <cell r="D98" t="str">
            <v>李佩珊</v>
          </cell>
          <cell r="E98" t="str">
            <v>F260</v>
          </cell>
          <cell r="BD98">
            <v>27</v>
          </cell>
          <cell r="BG98">
            <v>27</v>
          </cell>
          <cell r="BK98">
            <v>12</v>
          </cell>
          <cell r="BL98">
            <v>24</v>
          </cell>
          <cell r="BM98">
            <v>36</v>
          </cell>
          <cell r="CA98">
            <v>36</v>
          </cell>
          <cell r="CB98">
            <v>36</v>
          </cell>
          <cell r="CC98">
            <v>36</v>
          </cell>
          <cell r="CQ98">
            <v>36</v>
          </cell>
          <cell r="CT98">
            <v>36</v>
          </cell>
          <cell r="CV98">
            <v>36</v>
          </cell>
          <cell r="CW98">
            <v>36</v>
          </cell>
          <cell r="CX98">
            <v>48</v>
          </cell>
          <cell r="CY98">
            <v>18</v>
          </cell>
          <cell r="DB98">
            <v>18</v>
          </cell>
          <cell r="DD98">
            <v>18</v>
          </cell>
          <cell r="DF98">
            <v>22.5</v>
          </cell>
          <cell r="DG98">
            <v>22.5</v>
          </cell>
          <cell r="DH98">
            <v>84</v>
          </cell>
        </row>
        <row r="99">
          <cell r="D99" t="str">
            <v>周影楣</v>
          </cell>
          <cell r="E99" t="str">
            <v>F531</v>
          </cell>
          <cell r="BI99">
            <v>30</v>
          </cell>
          <cell r="BJ99">
            <v>27</v>
          </cell>
          <cell r="BK99">
            <v>12</v>
          </cell>
          <cell r="BL99">
            <v>24</v>
          </cell>
          <cell r="BM99">
            <v>51</v>
          </cell>
          <cell r="BN99">
            <v>36</v>
          </cell>
          <cell r="BO99">
            <v>48</v>
          </cell>
          <cell r="BQ99">
            <v>24</v>
          </cell>
          <cell r="BR99">
            <v>30</v>
          </cell>
          <cell r="BS99">
            <v>48</v>
          </cell>
          <cell r="BT99">
            <v>21</v>
          </cell>
          <cell r="BU99">
            <v>24</v>
          </cell>
          <cell r="BV99">
            <v>36</v>
          </cell>
          <cell r="BW99">
            <v>42</v>
          </cell>
          <cell r="BY99">
            <v>36</v>
          </cell>
          <cell r="BZ99">
            <v>48</v>
          </cell>
          <cell r="CA99">
            <v>0</v>
          </cell>
          <cell r="CC99">
            <v>0</v>
          </cell>
          <cell r="CD99">
            <v>24</v>
          </cell>
          <cell r="CE99">
            <v>54</v>
          </cell>
          <cell r="CF99">
            <v>39</v>
          </cell>
          <cell r="CH99">
            <v>39</v>
          </cell>
          <cell r="CI99">
            <v>27</v>
          </cell>
          <cell r="CJ99">
            <v>54</v>
          </cell>
          <cell r="CK99" t="e">
            <v>#REF!</v>
          </cell>
          <cell r="CM99">
            <v>48</v>
          </cell>
          <cell r="CP99">
            <v>0</v>
          </cell>
          <cell r="CU99">
            <v>36</v>
          </cell>
          <cell r="CV99">
            <v>36</v>
          </cell>
          <cell r="CW99">
            <v>27</v>
          </cell>
          <cell r="CX99">
            <v>39</v>
          </cell>
          <cell r="CY99">
            <v>27</v>
          </cell>
          <cell r="CZ99">
            <v>27</v>
          </cell>
          <cell r="DC99">
            <v>0</v>
          </cell>
          <cell r="DD99">
            <v>0</v>
          </cell>
          <cell r="DF99">
            <v>20.25</v>
          </cell>
          <cell r="DG99">
            <v>20.25</v>
          </cell>
          <cell r="DH99">
            <v>93</v>
          </cell>
        </row>
        <row r="100">
          <cell r="D100" t="str">
            <v>何慧恩</v>
          </cell>
          <cell r="E100" t="str">
            <v>F179</v>
          </cell>
          <cell r="N100">
            <v>0</v>
          </cell>
          <cell r="O100">
            <v>0</v>
          </cell>
          <cell r="U100">
            <v>0</v>
          </cell>
          <cell r="V100">
            <v>0</v>
          </cell>
          <cell r="AB100">
            <v>0</v>
          </cell>
          <cell r="AH100">
            <v>0</v>
          </cell>
          <cell r="AK100">
            <v>18</v>
          </cell>
          <cell r="AM100">
            <v>30</v>
          </cell>
          <cell r="AN100">
            <v>3</v>
          </cell>
          <cell r="AO100">
            <v>30</v>
          </cell>
          <cell r="AP100">
            <v>18</v>
          </cell>
          <cell r="AQ100">
            <v>36</v>
          </cell>
          <cell r="AR100">
            <v>12</v>
          </cell>
          <cell r="AS100">
            <v>18</v>
          </cell>
          <cell r="AT100">
            <v>12</v>
          </cell>
          <cell r="AU100">
            <v>30</v>
          </cell>
          <cell r="AV100">
            <v>36</v>
          </cell>
          <cell r="AW100">
            <v>30</v>
          </cell>
          <cell r="AX100">
            <v>18</v>
          </cell>
          <cell r="AY100">
            <v>18</v>
          </cell>
          <cell r="AZ100">
            <v>18</v>
          </cell>
          <cell r="BA100">
            <v>36</v>
          </cell>
          <cell r="BC100">
            <v>36</v>
          </cell>
          <cell r="BI100">
            <v>30</v>
          </cell>
          <cell r="BJ100">
            <v>27</v>
          </cell>
          <cell r="BK100">
            <v>12</v>
          </cell>
          <cell r="BL100">
            <v>24</v>
          </cell>
          <cell r="BM100">
            <v>51</v>
          </cell>
          <cell r="BN100">
            <v>36</v>
          </cell>
          <cell r="BO100">
            <v>48</v>
          </cell>
          <cell r="BQ100">
            <v>24</v>
          </cell>
          <cell r="BR100">
            <v>30</v>
          </cell>
          <cell r="BS100">
            <v>48</v>
          </cell>
          <cell r="BT100">
            <v>21</v>
          </cell>
          <cell r="BU100">
            <v>24</v>
          </cell>
          <cell r="BV100">
            <v>36</v>
          </cell>
          <cell r="BW100">
            <v>42</v>
          </cell>
          <cell r="BX100">
            <v>60</v>
          </cell>
          <cell r="BY100">
            <v>36</v>
          </cell>
          <cell r="BZ100">
            <v>48</v>
          </cell>
          <cell r="CA100">
            <v>0</v>
          </cell>
          <cell r="CC100">
            <v>0</v>
          </cell>
          <cell r="CD100">
            <v>24</v>
          </cell>
          <cell r="CE100">
            <v>54</v>
          </cell>
          <cell r="CF100">
            <v>39</v>
          </cell>
          <cell r="CH100">
            <v>39</v>
          </cell>
          <cell r="CI100">
            <v>27</v>
          </cell>
          <cell r="CJ100">
            <v>54</v>
          </cell>
          <cell r="CK100" t="e">
            <v>#REF!</v>
          </cell>
          <cell r="CM100">
            <v>48</v>
          </cell>
          <cell r="CP100">
            <v>0</v>
          </cell>
          <cell r="CU100">
            <v>36</v>
          </cell>
          <cell r="CV100">
            <v>36</v>
          </cell>
          <cell r="CW100">
            <v>27</v>
          </cell>
          <cell r="CX100">
            <v>39</v>
          </cell>
          <cell r="CY100">
            <v>27</v>
          </cell>
          <cell r="CZ100">
            <v>27</v>
          </cell>
          <cell r="DC100">
            <v>0</v>
          </cell>
          <cell r="DD100">
            <v>0</v>
          </cell>
          <cell r="DF100">
            <v>20.25</v>
          </cell>
          <cell r="DG100">
            <v>20.25</v>
          </cell>
          <cell r="DH100">
            <v>93</v>
          </cell>
        </row>
        <row r="101">
          <cell r="D101" t="str">
            <v>吳海琪</v>
          </cell>
          <cell r="E101" t="str">
            <v>F864</v>
          </cell>
          <cell r="CX101">
            <v>3</v>
          </cell>
          <cell r="DB101">
            <v>18</v>
          </cell>
          <cell r="DD101">
            <v>18</v>
          </cell>
          <cell r="DF101">
            <v>18</v>
          </cell>
          <cell r="DG101">
            <v>18</v>
          </cell>
          <cell r="DH101">
            <v>21</v>
          </cell>
        </row>
        <row r="102">
          <cell r="D102" t="str">
            <v>譚顯晴</v>
          </cell>
          <cell r="E102" t="str">
            <v>F561</v>
          </cell>
          <cell r="BS102">
            <v>24</v>
          </cell>
          <cell r="BT102">
            <v>21</v>
          </cell>
          <cell r="BU102">
            <v>24</v>
          </cell>
          <cell r="BV102">
            <v>54</v>
          </cell>
          <cell r="BW102">
            <v>54</v>
          </cell>
          <cell r="BX102">
            <v>54</v>
          </cell>
          <cell r="BY102">
            <v>42</v>
          </cell>
          <cell r="BZ102">
            <v>60</v>
          </cell>
          <cell r="CA102">
            <v>48</v>
          </cell>
          <cell r="CC102">
            <v>48</v>
          </cell>
          <cell r="CF102">
            <v>27</v>
          </cell>
          <cell r="CH102">
            <v>27</v>
          </cell>
          <cell r="DB102">
            <v>18</v>
          </cell>
          <cell r="DD102">
            <v>18</v>
          </cell>
          <cell r="DF102">
            <v>18</v>
          </cell>
          <cell r="DG102">
            <v>18</v>
          </cell>
          <cell r="DH102">
            <v>18</v>
          </cell>
        </row>
        <row r="103">
          <cell r="D103" t="str">
            <v>黃恩欣</v>
          </cell>
          <cell r="E103" t="str">
            <v>F915</v>
          </cell>
          <cell r="CY103">
            <v>0</v>
          </cell>
          <cell r="CZ103">
            <v>0</v>
          </cell>
          <cell r="DB103">
            <v>18</v>
          </cell>
          <cell r="DD103">
            <v>18</v>
          </cell>
          <cell r="DF103">
            <v>18</v>
          </cell>
          <cell r="DG103">
            <v>18</v>
          </cell>
          <cell r="DH103">
            <v>18</v>
          </cell>
        </row>
        <row r="104">
          <cell r="D104" t="str">
            <v>袁澧林</v>
          </cell>
          <cell r="E104" t="str">
            <v>F930</v>
          </cell>
          <cell r="CZ104">
            <v>0</v>
          </cell>
          <cell r="DB104">
            <v>18</v>
          </cell>
          <cell r="DD104">
            <v>18</v>
          </cell>
          <cell r="DF104">
            <v>18</v>
          </cell>
          <cell r="DG104">
            <v>18</v>
          </cell>
          <cell r="DH104">
            <v>18</v>
          </cell>
        </row>
        <row r="105">
          <cell r="D105" t="str">
            <v>郭倩儀</v>
          </cell>
          <cell r="E105" t="str">
            <v>F948</v>
          </cell>
          <cell r="DB105">
            <v>18</v>
          </cell>
          <cell r="DD105">
            <v>18</v>
          </cell>
          <cell r="DF105">
            <v>18</v>
          </cell>
          <cell r="DG105">
            <v>18</v>
          </cell>
          <cell r="DH105">
            <v>18</v>
          </cell>
        </row>
        <row r="106">
          <cell r="D106" t="str">
            <v>徐鎧恩</v>
          </cell>
          <cell r="E106" t="str">
            <v>F877</v>
          </cell>
          <cell r="CY106">
            <v>3</v>
          </cell>
          <cell r="CZ106">
            <v>27</v>
          </cell>
          <cell r="DA106">
            <v>4</v>
          </cell>
          <cell r="DF106">
            <v>14.25</v>
          </cell>
          <cell r="DG106">
            <v>14.25</v>
          </cell>
          <cell r="DH106">
            <v>30</v>
          </cell>
        </row>
        <row r="107">
          <cell r="D107" t="str">
            <v>古蓉蓉</v>
          </cell>
          <cell r="E107" t="str">
            <v>F395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AB107">
            <v>0</v>
          </cell>
          <cell r="AC107">
            <v>0</v>
          </cell>
          <cell r="AH107">
            <v>0</v>
          </cell>
          <cell r="AT107">
            <v>3</v>
          </cell>
          <cell r="AU107">
            <v>3</v>
          </cell>
          <cell r="AV107">
            <v>18</v>
          </cell>
          <cell r="AX107">
            <v>27</v>
          </cell>
          <cell r="AY107">
            <v>18</v>
          </cell>
          <cell r="AZ107">
            <v>30</v>
          </cell>
          <cell r="BA107">
            <v>57</v>
          </cell>
          <cell r="BB107">
            <v>36</v>
          </cell>
          <cell r="BC107">
            <v>48</v>
          </cell>
          <cell r="BD107">
            <v>21</v>
          </cell>
          <cell r="BE107">
            <v>27</v>
          </cell>
          <cell r="BF107">
            <v>33</v>
          </cell>
          <cell r="BG107">
            <v>60</v>
          </cell>
          <cell r="BH107">
            <v>54</v>
          </cell>
          <cell r="BI107">
            <v>54</v>
          </cell>
          <cell r="BR107">
            <v>48</v>
          </cell>
          <cell r="BS107">
            <v>60</v>
          </cell>
          <cell r="BT107">
            <v>36</v>
          </cell>
          <cell r="BU107">
            <v>36</v>
          </cell>
          <cell r="BV107">
            <v>48</v>
          </cell>
          <cell r="BW107">
            <v>72</v>
          </cell>
          <cell r="BX107">
            <v>66</v>
          </cell>
          <cell r="BY107">
            <v>57</v>
          </cell>
          <cell r="BZ107">
            <v>66</v>
          </cell>
          <cell r="CA107">
            <v>54</v>
          </cell>
          <cell r="CC107">
            <v>54</v>
          </cell>
          <cell r="CD107">
            <v>27</v>
          </cell>
          <cell r="CE107">
            <v>54</v>
          </cell>
          <cell r="CF107">
            <v>66</v>
          </cell>
          <cell r="CH107">
            <v>66</v>
          </cell>
          <cell r="CI107">
            <v>42</v>
          </cell>
          <cell r="CJ107">
            <v>60</v>
          </cell>
          <cell r="CK107" t="e">
            <v>#REF!</v>
          </cell>
          <cell r="CM107">
            <v>60</v>
          </cell>
          <cell r="CO107">
            <v>60</v>
          </cell>
          <cell r="CP107">
            <v>66</v>
          </cell>
          <cell r="CQ107">
            <v>66</v>
          </cell>
          <cell r="CT107">
            <v>66</v>
          </cell>
          <cell r="CU107">
            <v>60</v>
          </cell>
          <cell r="CV107">
            <v>54</v>
          </cell>
          <cell r="CW107">
            <v>60</v>
          </cell>
          <cell r="CX107">
            <v>72</v>
          </cell>
          <cell r="CY107">
            <v>54</v>
          </cell>
          <cell r="DF107">
            <v>13.5</v>
          </cell>
          <cell r="DG107">
            <v>13.5</v>
          </cell>
          <cell r="DH107">
            <v>126</v>
          </cell>
        </row>
        <row r="108">
          <cell r="D108" t="str">
            <v>徐希如</v>
          </cell>
          <cell r="E108" t="str">
            <v>F812</v>
          </cell>
          <cell r="CW108">
            <v>18</v>
          </cell>
          <cell r="CX108">
            <v>18</v>
          </cell>
          <cell r="CZ108">
            <v>27</v>
          </cell>
          <cell r="DA108">
            <v>10</v>
          </cell>
          <cell r="DE108">
            <v>10</v>
          </cell>
          <cell r="DF108">
            <v>13.5</v>
          </cell>
          <cell r="DG108">
            <v>23.5</v>
          </cell>
          <cell r="DH108">
            <v>45</v>
          </cell>
        </row>
        <row r="109">
          <cell r="D109" t="str">
            <v>柯栩華</v>
          </cell>
          <cell r="E109" t="str">
            <v>F792</v>
          </cell>
          <cell r="CU109">
            <v>18</v>
          </cell>
          <cell r="CW109">
            <v>18</v>
          </cell>
          <cell r="CX109">
            <v>18</v>
          </cell>
          <cell r="CZ109">
            <v>27</v>
          </cell>
          <cell r="DA109">
            <v>7</v>
          </cell>
          <cell r="DE109">
            <v>10</v>
          </cell>
          <cell r="DF109">
            <v>13.5</v>
          </cell>
          <cell r="DG109">
            <v>23.5</v>
          </cell>
          <cell r="DH109">
            <v>45</v>
          </cell>
        </row>
        <row r="110">
          <cell r="D110" t="str">
            <v>張詠欣</v>
          </cell>
          <cell r="E110" t="str">
            <v>F775</v>
          </cell>
          <cell r="F110">
            <v>54</v>
          </cell>
          <cell r="G110">
            <v>60</v>
          </cell>
          <cell r="H110">
            <v>60</v>
          </cell>
          <cell r="I110">
            <v>60</v>
          </cell>
          <cell r="J110">
            <v>60</v>
          </cell>
          <cell r="K110">
            <v>30</v>
          </cell>
          <cell r="L110">
            <v>30</v>
          </cell>
          <cell r="M110">
            <v>24</v>
          </cell>
          <cell r="N110">
            <v>84</v>
          </cell>
          <cell r="O110">
            <v>60</v>
          </cell>
          <cell r="P110">
            <v>48</v>
          </cell>
          <cell r="Q110">
            <v>54</v>
          </cell>
          <cell r="R110">
            <v>27</v>
          </cell>
          <cell r="S110">
            <v>30</v>
          </cell>
          <cell r="T110">
            <v>30</v>
          </cell>
          <cell r="U110">
            <v>87</v>
          </cell>
          <cell r="V110">
            <v>60</v>
          </cell>
          <cell r="W110">
            <v>54</v>
          </cell>
          <cell r="X110">
            <v>54</v>
          </cell>
          <cell r="Y110">
            <v>30</v>
          </cell>
          <cell r="Z110">
            <v>28.5</v>
          </cell>
          <cell r="AB110">
            <v>58.5</v>
          </cell>
          <cell r="AC110">
            <v>58.5</v>
          </cell>
          <cell r="AD110">
            <v>54</v>
          </cell>
          <cell r="AE110">
            <v>54</v>
          </cell>
          <cell r="AF110">
            <v>48</v>
          </cell>
          <cell r="AG110">
            <v>57</v>
          </cell>
          <cell r="AH110">
            <v>105</v>
          </cell>
          <cell r="AI110">
            <v>57</v>
          </cell>
          <cell r="AJ110">
            <v>54</v>
          </cell>
          <cell r="AK110">
            <v>48</v>
          </cell>
          <cell r="AN110">
            <v>60</v>
          </cell>
          <cell r="AO110">
            <v>60</v>
          </cell>
          <cell r="AP110">
            <v>12</v>
          </cell>
          <cell r="CV110">
            <v>18</v>
          </cell>
          <cell r="CX110">
            <v>18</v>
          </cell>
          <cell r="CZ110">
            <v>27</v>
          </cell>
          <cell r="DA110">
            <v>6</v>
          </cell>
          <cell r="DF110">
            <v>13.5</v>
          </cell>
          <cell r="DG110">
            <v>13.5</v>
          </cell>
          <cell r="DH110">
            <v>45</v>
          </cell>
        </row>
        <row r="111">
          <cell r="D111" t="str">
            <v>許玉婷</v>
          </cell>
          <cell r="E111" t="str">
            <v>F863</v>
          </cell>
          <cell r="CX111">
            <v>18</v>
          </cell>
          <cell r="CZ111">
            <v>27</v>
          </cell>
          <cell r="DA111">
            <v>6</v>
          </cell>
          <cell r="DF111">
            <v>13.5</v>
          </cell>
          <cell r="DG111">
            <v>13.5</v>
          </cell>
          <cell r="DH111">
            <v>45</v>
          </cell>
        </row>
        <row r="112">
          <cell r="D112" t="str">
            <v>劉穎霖</v>
          </cell>
          <cell r="E112" t="str">
            <v>F870</v>
          </cell>
          <cell r="CX112">
            <v>3</v>
          </cell>
          <cell r="CZ112">
            <v>27</v>
          </cell>
          <cell r="DA112">
            <v>5</v>
          </cell>
          <cell r="DF112">
            <v>13.5</v>
          </cell>
          <cell r="DG112">
            <v>13.5</v>
          </cell>
          <cell r="DH112">
            <v>30</v>
          </cell>
        </row>
        <row r="113">
          <cell r="D113" t="str">
            <v>黎紅而</v>
          </cell>
          <cell r="E113" t="str">
            <v>F875</v>
          </cell>
          <cell r="CZ113">
            <v>27</v>
          </cell>
          <cell r="DA113">
            <v>5</v>
          </cell>
          <cell r="DF113">
            <v>13.5</v>
          </cell>
          <cell r="DG113">
            <v>13.5</v>
          </cell>
          <cell r="DH113">
            <v>27</v>
          </cell>
        </row>
        <row r="114">
          <cell r="D114" t="str">
            <v>李敏婷</v>
          </cell>
          <cell r="E114" t="str">
            <v>F740</v>
          </cell>
          <cell r="CI114">
            <v>36</v>
          </cell>
          <cell r="CW114">
            <v>0</v>
          </cell>
          <cell r="CX114">
            <v>3</v>
          </cell>
          <cell r="CY114">
            <v>0</v>
          </cell>
          <cell r="CZ114">
            <v>27</v>
          </cell>
          <cell r="DF114">
            <v>13.5</v>
          </cell>
          <cell r="DG114">
            <v>13.5</v>
          </cell>
          <cell r="DH114">
            <v>30</v>
          </cell>
        </row>
        <row r="115">
          <cell r="D115" t="str">
            <v>陳雅琳</v>
          </cell>
          <cell r="E115" t="str">
            <v>F934</v>
          </cell>
          <cell r="CZ115">
            <v>27</v>
          </cell>
          <cell r="DF115">
            <v>13.5</v>
          </cell>
          <cell r="DG115">
            <v>13.5</v>
          </cell>
          <cell r="DH115">
            <v>27</v>
          </cell>
        </row>
        <row r="116">
          <cell r="D116" t="str">
            <v>毛凱茵</v>
          </cell>
          <cell r="E116" t="str">
            <v>F201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AB116">
            <v>0</v>
          </cell>
          <cell r="AH116">
            <v>0</v>
          </cell>
          <cell r="AP116">
            <v>12</v>
          </cell>
          <cell r="AR116">
            <v>12</v>
          </cell>
          <cell r="AS116">
            <v>18</v>
          </cell>
          <cell r="AT116">
            <v>21</v>
          </cell>
          <cell r="AU116">
            <v>39</v>
          </cell>
          <cell r="AV116">
            <v>24</v>
          </cell>
          <cell r="AX116">
            <v>24</v>
          </cell>
          <cell r="AY116">
            <v>21</v>
          </cell>
          <cell r="AZ116">
            <v>27</v>
          </cell>
          <cell r="BA116">
            <v>51</v>
          </cell>
          <cell r="BB116">
            <v>30</v>
          </cell>
          <cell r="BC116">
            <v>42</v>
          </cell>
          <cell r="BD116">
            <v>30</v>
          </cell>
          <cell r="BE116">
            <v>27</v>
          </cell>
          <cell r="BF116">
            <v>21</v>
          </cell>
          <cell r="BG116">
            <v>57</v>
          </cell>
          <cell r="BH116">
            <v>30</v>
          </cell>
          <cell r="BJ116">
            <v>18</v>
          </cell>
          <cell r="BK116">
            <v>27</v>
          </cell>
          <cell r="BL116">
            <v>18</v>
          </cell>
          <cell r="BM116">
            <v>45</v>
          </cell>
          <cell r="BP116">
            <v>18</v>
          </cell>
          <cell r="CD116">
            <v>36</v>
          </cell>
          <cell r="CP116">
            <v>54</v>
          </cell>
          <cell r="CU116">
            <v>24</v>
          </cell>
          <cell r="CY116">
            <v>3</v>
          </cell>
          <cell r="CZ116">
            <v>24</v>
          </cell>
          <cell r="DF116">
            <v>12.75</v>
          </cell>
          <cell r="DG116">
            <v>12.75</v>
          </cell>
          <cell r="DH116">
            <v>27</v>
          </cell>
        </row>
        <row r="117">
          <cell r="D117" t="str">
            <v>謝思行</v>
          </cell>
          <cell r="E117" t="str">
            <v>F806</v>
          </cell>
          <cell r="CW117">
            <v>3</v>
          </cell>
          <cell r="CX117">
            <v>24</v>
          </cell>
          <cell r="CZ117">
            <v>24</v>
          </cell>
          <cell r="DA117">
            <v>6</v>
          </cell>
          <cell r="DF117">
            <v>12</v>
          </cell>
          <cell r="DG117">
            <v>12</v>
          </cell>
          <cell r="DH117">
            <v>48</v>
          </cell>
        </row>
        <row r="118">
          <cell r="D118" t="str">
            <v>鄒凱喬</v>
          </cell>
          <cell r="E118" t="str">
            <v>F807</v>
          </cell>
          <cell r="CW118">
            <v>3</v>
          </cell>
          <cell r="CX118">
            <v>24</v>
          </cell>
          <cell r="CZ118">
            <v>24</v>
          </cell>
          <cell r="DA118">
            <v>6</v>
          </cell>
          <cell r="DF118">
            <v>12</v>
          </cell>
          <cell r="DG118">
            <v>12</v>
          </cell>
          <cell r="DH118">
            <v>48</v>
          </cell>
        </row>
        <row r="119">
          <cell r="D119" t="str">
            <v>余藹殷</v>
          </cell>
          <cell r="E119" t="str">
            <v>F526</v>
          </cell>
          <cell r="BH119">
            <v>18</v>
          </cell>
          <cell r="BQ119">
            <v>24</v>
          </cell>
          <cell r="BS119">
            <v>36</v>
          </cell>
          <cell r="BX119">
            <v>54</v>
          </cell>
          <cell r="CF119">
            <v>36</v>
          </cell>
          <cell r="CH119">
            <v>36</v>
          </cell>
          <cell r="CL119">
            <v>48</v>
          </cell>
          <cell r="CM119">
            <v>48</v>
          </cell>
          <cell r="CO119">
            <v>36</v>
          </cell>
          <cell r="CP119">
            <v>48</v>
          </cell>
          <cell r="CW119">
            <v>27</v>
          </cell>
          <cell r="CX119">
            <v>0</v>
          </cell>
          <cell r="CY119">
            <v>36</v>
          </cell>
          <cell r="DF119">
            <v>9</v>
          </cell>
          <cell r="DG119">
            <v>9</v>
          </cell>
          <cell r="DH119">
            <v>36</v>
          </cell>
        </row>
        <row r="120">
          <cell r="D120" t="str">
            <v>黎曉文</v>
          </cell>
          <cell r="E120" t="str">
            <v>F432</v>
          </cell>
          <cell r="AY120">
            <v>27</v>
          </cell>
          <cell r="AZ120">
            <v>24</v>
          </cell>
          <cell r="BA120">
            <v>51</v>
          </cell>
          <cell r="BU120">
            <v>30</v>
          </cell>
          <cell r="BV120">
            <v>24</v>
          </cell>
          <cell r="CE120">
            <v>60</v>
          </cell>
          <cell r="CF120">
            <v>42</v>
          </cell>
          <cell r="CH120">
            <v>42</v>
          </cell>
          <cell r="CJ120">
            <v>48</v>
          </cell>
          <cell r="CK120" t="e">
            <v>#REF!</v>
          </cell>
          <cell r="CM120">
            <v>54</v>
          </cell>
          <cell r="CU120">
            <v>0</v>
          </cell>
          <cell r="CW120">
            <v>27</v>
          </cell>
          <cell r="CZ120">
            <v>18</v>
          </cell>
          <cell r="DF120">
            <v>9</v>
          </cell>
          <cell r="DG120">
            <v>9</v>
          </cell>
          <cell r="DH120">
            <v>18</v>
          </cell>
        </row>
        <row r="121">
          <cell r="D121" t="str">
            <v>楊紫霞</v>
          </cell>
          <cell r="E121" t="str">
            <v>F439</v>
          </cell>
          <cell r="AY121">
            <v>27</v>
          </cell>
          <cell r="AZ121">
            <v>15</v>
          </cell>
          <cell r="BA121">
            <v>42</v>
          </cell>
          <cell r="BB121">
            <v>24</v>
          </cell>
          <cell r="BC121">
            <v>42</v>
          </cell>
          <cell r="BD121">
            <v>12</v>
          </cell>
          <cell r="BE121">
            <v>24</v>
          </cell>
          <cell r="BF121">
            <v>21</v>
          </cell>
          <cell r="BG121">
            <v>45</v>
          </cell>
          <cell r="BJ121">
            <v>12</v>
          </cell>
          <cell r="BK121">
            <v>24</v>
          </cell>
          <cell r="BM121">
            <v>36</v>
          </cell>
          <cell r="BP121">
            <v>27</v>
          </cell>
          <cell r="BQ121">
            <v>27</v>
          </cell>
          <cell r="BR121">
            <v>18</v>
          </cell>
          <cell r="BS121">
            <v>54</v>
          </cell>
          <cell r="BT121">
            <v>24</v>
          </cell>
          <cell r="BU121">
            <v>21</v>
          </cell>
          <cell r="BV121">
            <v>42</v>
          </cell>
          <cell r="BW121">
            <v>48</v>
          </cell>
          <cell r="BY121">
            <v>27</v>
          </cell>
          <cell r="BZ121">
            <v>36</v>
          </cell>
          <cell r="CB121">
            <v>27</v>
          </cell>
          <cell r="CC121">
            <v>27</v>
          </cell>
          <cell r="CD121">
            <v>36</v>
          </cell>
          <cell r="CE121">
            <v>48</v>
          </cell>
          <cell r="CF121">
            <v>42</v>
          </cell>
          <cell r="CH121">
            <v>42</v>
          </cell>
          <cell r="CJ121">
            <v>48</v>
          </cell>
          <cell r="CK121" t="e">
            <v>#REF!</v>
          </cell>
          <cell r="CM121">
            <v>54</v>
          </cell>
          <cell r="CO121">
            <v>24</v>
          </cell>
          <cell r="CP121">
            <v>42</v>
          </cell>
          <cell r="CQ121">
            <v>39</v>
          </cell>
          <cell r="CT121">
            <v>39</v>
          </cell>
          <cell r="CU121">
            <v>27</v>
          </cell>
          <cell r="CV121">
            <v>36</v>
          </cell>
          <cell r="CZ121">
            <v>18</v>
          </cell>
          <cell r="DF121">
            <v>9</v>
          </cell>
          <cell r="DG121">
            <v>9</v>
          </cell>
          <cell r="DH121">
            <v>18</v>
          </cell>
        </row>
        <row r="122">
          <cell r="D122" t="str">
            <v>黎佩瑩</v>
          </cell>
          <cell r="E122" t="str">
            <v>F588</v>
          </cell>
          <cell r="BV122">
            <v>24</v>
          </cell>
          <cell r="BW122">
            <v>42</v>
          </cell>
          <cell r="BX122">
            <v>42</v>
          </cell>
          <cell r="BY122">
            <v>27</v>
          </cell>
          <cell r="BZ122">
            <v>42</v>
          </cell>
          <cell r="CA122">
            <v>45</v>
          </cell>
          <cell r="CC122">
            <v>45</v>
          </cell>
          <cell r="CD122">
            <v>0</v>
          </cell>
          <cell r="CE122">
            <v>27</v>
          </cell>
          <cell r="CF122">
            <v>27</v>
          </cell>
          <cell r="CG122">
            <v>24</v>
          </cell>
          <cell r="CH122">
            <v>27</v>
          </cell>
          <cell r="CJ122">
            <v>24</v>
          </cell>
          <cell r="CK122" t="e">
            <v>#REF!</v>
          </cell>
          <cell r="CM122">
            <v>0</v>
          </cell>
          <cell r="CQ122">
            <v>27</v>
          </cell>
          <cell r="CR122">
            <v>42</v>
          </cell>
          <cell r="CT122">
            <v>42</v>
          </cell>
          <cell r="CU122">
            <v>27</v>
          </cell>
          <cell r="CZ122">
            <v>18</v>
          </cell>
          <cell r="DF122">
            <v>9</v>
          </cell>
          <cell r="DG122">
            <v>9</v>
          </cell>
          <cell r="DH122">
            <v>18</v>
          </cell>
        </row>
        <row r="123">
          <cell r="D123" t="str">
            <v>呂惠敏</v>
          </cell>
          <cell r="E123" t="str">
            <v>F589</v>
          </cell>
          <cell r="BW123">
            <v>42</v>
          </cell>
          <cell r="BX123">
            <v>42</v>
          </cell>
          <cell r="CE123">
            <v>27</v>
          </cell>
          <cell r="CF123">
            <v>27</v>
          </cell>
          <cell r="CG123">
            <v>24</v>
          </cell>
          <cell r="CH123">
            <v>27</v>
          </cell>
          <cell r="CQ123">
            <v>27</v>
          </cell>
          <cell r="CT123">
            <v>27</v>
          </cell>
          <cell r="CU123">
            <v>27</v>
          </cell>
          <cell r="CZ123">
            <v>18</v>
          </cell>
          <cell r="DF123">
            <v>9</v>
          </cell>
          <cell r="DG123">
            <v>9</v>
          </cell>
          <cell r="DH123">
            <v>18</v>
          </cell>
        </row>
        <row r="124">
          <cell r="D124" t="str">
            <v>曾嘉悅</v>
          </cell>
          <cell r="E124" t="str">
            <v>F215</v>
          </cell>
          <cell r="F124">
            <v>54</v>
          </cell>
          <cell r="G124">
            <v>60</v>
          </cell>
          <cell r="H124">
            <v>60</v>
          </cell>
          <cell r="I124">
            <v>60</v>
          </cell>
          <cell r="J124">
            <v>60</v>
          </cell>
          <cell r="K124">
            <v>30</v>
          </cell>
          <cell r="L124">
            <v>30</v>
          </cell>
          <cell r="M124">
            <v>24</v>
          </cell>
          <cell r="N124">
            <v>84</v>
          </cell>
          <cell r="O124">
            <v>60</v>
          </cell>
          <cell r="P124">
            <v>48</v>
          </cell>
          <cell r="Q124">
            <v>54</v>
          </cell>
          <cell r="R124">
            <v>27</v>
          </cell>
          <cell r="S124">
            <v>30</v>
          </cell>
          <cell r="T124">
            <v>30</v>
          </cell>
          <cell r="U124">
            <v>87</v>
          </cell>
          <cell r="V124">
            <v>60</v>
          </cell>
          <cell r="W124">
            <v>54</v>
          </cell>
          <cell r="X124">
            <v>54</v>
          </cell>
          <cell r="Y124">
            <v>30</v>
          </cell>
          <cell r="Z124">
            <v>28.5</v>
          </cell>
          <cell r="AB124">
            <v>58.5</v>
          </cell>
          <cell r="AC124">
            <v>58.5</v>
          </cell>
          <cell r="AD124">
            <v>54</v>
          </cell>
          <cell r="AE124">
            <v>54</v>
          </cell>
          <cell r="AF124">
            <v>48</v>
          </cell>
          <cell r="AG124">
            <v>57</v>
          </cell>
          <cell r="AH124">
            <v>105</v>
          </cell>
          <cell r="AI124">
            <v>57</v>
          </cell>
          <cell r="AJ124">
            <v>54</v>
          </cell>
          <cell r="AK124">
            <v>48</v>
          </cell>
          <cell r="AN124">
            <v>60</v>
          </cell>
          <cell r="AO124">
            <v>60</v>
          </cell>
          <cell r="AP124">
            <v>12</v>
          </cell>
          <cell r="CV124">
            <v>24</v>
          </cell>
          <cell r="CW124">
            <v>24</v>
          </cell>
          <cell r="CX124">
            <v>48</v>
          </cell>
          <cell r="CY124">
            <v>27</v>
          </cell>
          <cell r="DF124">
            <v>6.75</v>
          </cell>
          <cell r="DG124">
            <v>6.75</v>
          </cell>
          <cell r="DH124">
            <v>75</v>
          </cell>
        </row>
        <row r="125">
          <cell r="D125" t="str">
            <v>鄧琪霈</v>
          </cell>
          <cell r="E125" t="str">
            <v>F754</v>
          </cell>
          <cell r="CK125">
            <v>36</v>
          </cell>
          <cell r="CL125">
            <v>24</v>
          </cell>
          <cell r="CM125">
            <v>36</v>
          </cell>
          <cell r="CU125">
            <v>0</v>
          </cell>
          <cell r="CV125">
            <v>27</v>
          </cell>
          <cell r="CW125">
            <v>27</v>
          </cell>
          <cell r="CX125">
            <v>27</v>
          </cell>
          <cell r="CY125">
            <v>24</v>
          </cell>
          <cell r="CZ125">
            <v>0</v>
          </cell>
          <cell r="DF125">
            <v>6</v>
          </cell>
          <cell r="DG125">
            <v>6</v>
          </cell>
          <cell r="DH125">
            <v>51</v>
          </cell>
        </row>
        <row r="126">
          <cell r="D126" t="str">
            <v>吳佩兒</v>
          </cell>
          <cell r="E126" t="str">
            <v>F708</v>
          </cell>
          <cell r="CF126">
            <v>24</v>
          </cell>
          <cell r="CG126">
            <v>36</v>
          </cell>
          <cell r="CH126">
            <v>36</v>
          </cell>
          <cell r="CI126">
            <v>36</v>
          </cell>
          <cell r="CK126" t="e">
            <v>#REF!</v>
          </cell>
          <cell r="CL126">
            <v>24</v>
          </cell>
          <cell r="CM126">
            <v>36</v>
          </cell>
          <cell r="CO126">
            <v>0</v>
          </cell>
          <cell r="CU126">
            <v>0</v>
          </cell>
          <cell r="CV126">
            <v>27</v>
          </cell>
          <cell r="CW126">
            <v>27</v>
          </cell>
          <cell r="CX126">
            <v>27</v>
          </cell>
          <cell r="CY126">
            <v>24</v>
          </cell>
          <cell r="CZ126">
            <v>0</v>
          </cell>
          <cell r="DF126">
            <v>6</v>
          </cell>
          <cell r="DG126">
            <v>6</v>
          </cell>
          <cell r="DH126">
            <v>51</v>
          </cell>
        </row>
        <row r="127">
          <cell r="D127" t="str">
            <v>陳思敏</v>
          </cell>
          <cell r="E127" t="str">
            <v>F512</v>
          </cell>
          <cell r="BE127">
            <v>18</v>
          </cell>
          <cell r="BG127">
            <v>18</v>
          </cell>
          <cell r="CW127">
            <v>3</v>
          </cell>
          <cell r="CX127">
            <v>0</v>
          </cell>
          <cell r="CY127">
            <v>24</v>
          </cell>
          <cell r="DF127">
            <v>6</v>
          </cell>
          <cell r="DG127">
            <v>6</v>
          </cell>
          <cell r="DH127">
            <v>24</v>
          </cell>
        </row>
        <row r="128">
          <cell r="D128" t="str">
            <v>余凱婷</v>
          </cell>
          <cell r="E128" t="str">
            <v>F660</v>
          </cell>
          <cell r="BZ128">
            <v>3</v>
          </cell>
          <cell r="CA128">
            <v>54</v>
          </cell>
          <cell r="CB128">
            <v>0</v>
          </cell>
          <cell r="CC128">
            <v>54</v>
          </cell>
          <cell r="CD128">
            <v>27</v>
          </cell>
          <cell r="CE128">
            <v>27</v>
          </cell>
          <cell r="CF128">
            <v>24</v>
          </cell>
          <cell r="CG128">
            <v>36</v>
          </cell>
          <cell r="CH128">
            <v>36</v>
          </cell>
          <cell r="CI128">
            <v>36</v>
          </cell>
          <cell r="CJ128">
            <v>24</v>
          </cell>
          <cell r="CK128" t="e">
            <v>#REF!</v>
          </cell>
          <cell r="CL128">
            <v>30</v>
          </cell>
          <cell r="CM128">
            <v>42</v>
          </cell>
          <cell r="CN128">
            <v>7</v>
          </cell>
          <cell r="CO128">
            <v>36</v>
          </cell>
          <cell r="CP128">
            <v>48</v>
          </cell>
          <cell r="CQ128">
            <v>45</v>
          </cell>
          <cell r="CT128">
            <v>45</v>
          </cell>
          <cell r="CU128">
            <v>27</v>
          </cell>
          <cell r="CV128">
            <v>54</v>
          </cell>
          <cell r="CY128">
            <v>24</v>
          </cell>
          <cell r="DF128">
            <v>6</v>
          </cell>
          <cell r="DG128">
            <v>6</v>
          </cell>
          <cell r="DH128">
            <v>24</v>
          </cell>
        </row>
        <row r="129">
          <cell r="D129" t="str">
            <v>蔡凱婷</v>
          </cell>
          <cell r="E129" t="str">
            <v>F909</v>
          </cell>
          <cell r="CY129">
            <v>24</v>
          </cell>
          <cell r="DF129">
            <v>6</v>
          </cell>
          <cell r="DG129">
            <v>6</v>
          </cell>
          <cell r="DH129">
            <v>24</v>
          </cell>
        </row>
        <row r="130">
          <cell r="D130" t="str">
            <v>林綺慧</v>
          </cell>
          <cell r="E130" t="str">
            <v>F858</v>
          </cell>
          <cell r="CX130">
            <v>24</v>
          </cell>
          <cell r="CY130">
            <v>18</v>
          </cell>
          <cell r="CZ130">
            <v>0</v>
          </cell>
          <cell r="DF130">
            <v>4.5</v>
          </cell>
          <cell r="DG130">
            <v>4.5</v>
          </cell>
          <cell r="DH130">
            <v>42</v>
          </cell>
        </row>
        <row r="131">
          <cell r="D131" t="str">
            <v>戴安琪</v>
          </cell>
          <cell r="E131" t="str">
            <v>F920</v>
          </cell>
          <cell r="CY131">
            <v>18</v>
          </cell>
          <cell r="DF131">
            <v>4.5</v>
          </cell>
          <cell r="DG131">
            <v>4.5</v>
          </cell>
          <cell r="DH131">
            <v>18</v>
          </cell>
        </row>
        <row r="132">
          <cell r="D132" t="str">
            <v>司徒雪晴</v>
          </cell>
          <cell r="E132" t="str">
            <v>F911</v>
          </cell>
          <cell r="CY132">
            <v>3</v>
          </cell>
          <cell r="DB132">
            <v>3</v>
          </cell>
          <cell r="DC132">
            <v>0</v>
          </cell>
          <cell r="DD132">
            <v>3</v>
          </cell>
          <cell r="DF132">
            <v>3.75</v>
          </cell>
          <cell r="DG132">
            <v>3.75</v>
          </cell>
          <cell r="DH132">
            <v>6</v>
          </cell>
        </row>
        <row r="133">
          <cell r="D133" t="str">
            <v>朱晴兒</v>
          </cell>
          <cell r="E133" t="str">
            <v>F917</v>
          </cell>
          <cell r="CY133">
            <v>3</v>
          </cell>
          <cell r="DB133">
            <v>3</v>
          </cell>
          <cell r="DD133">
            <v>3</v>
          </cell>
          <cell r="DE133">
            <v>5</v>
          </cell>
          <cell r="DF133">
            <v>3.75</v>
          </cell>
          <cell r="DG133">
            <v>8.75</v>
          </cell>
          <cell r="DH133">
            <v>6</v>
          </cell>
        </row>
        <row r="134">
          <cell r="D134" t="str">
            <v>徐卓楠</v>
          </cell>
          <cell r="E134" t="str">
            <v>F949</v>
          </cell>
          <cell r="DB134">
            <v>3</v>
          </cell>
          <cell r="DD134">
            <v>3</v>
          </cell>
          <cell r="DE134">
            <v>7</v>
          </cell>
          <cell r="DF134">
            <v>3</v>
          </cell>
          <cell r="DG134">
            <v>10</v>
          </cell>
          <cell r="DH134">
            <v>3</v>
          </cell>
        </row>
        <row r="135">
          <cell r="D135" t="str">
            <v>崔子晴</v>
          </cell>
          <cell r="E135" t="str">
            <v>F950</v>
          </cell>
          <cell r="DB135">
            <v>3</v>
          </cell>
          <cell r="DD135">
            <v>3</v>
          </cell>
          <cell r="DE135">
            <v>7</v>
          </cell>
          <cell r="DF135">
            <v>3</v>
          </cell>
          <cell r="DG135">
            <v>10</v>
          </cell>
          <cell r="DH135">
            <v>3</v>
          </cell>
        </row>
        <row r="136">
          <cell r="D136" t="str">
            <v>鄧詠彤</v>
          </cell>
          <cell r="E136" t="str">
            <v>F951</v>
          </cell>
          <cell r="DB136">
            <v>3</v>
          </cell>
          <cell r="DD136">
            <v>3</v>
          </cell>
          <cell r="DF136">
            <v>3</v>
          </cell>
          <cell r="DG136">
            <v>3</v>
          </cell>
          <cell r="DH136">
            <v>3</v>
          </cell>
        </row>
        <row r="137">
          <cell r="D137" t="str">
            <v>林吟芯</v>
          </cell>
          <cell r="E137" t="str">
            <v>F952</v>
          </cell>
          <cell r="DB137">
            <v>3</v>
          </cell>
          <cell r="DD137">
            <v>3</v>
          </cell>
          <cell r="DF137">
            <v>3</v>
          </cell>
          <cell r="DG137">
            <v>3</v>
          </cell>
          <cell r="DH137">
            <v>3</v>
          </cell>
        </row>
        <row r="138">
          <cell r="D138" t="str">
            <v>趙允祈</v>
          </cell>
          <cell r="E138" t="str">
            <v>F954</v>
          </cell>
          <cell r="DB138">
            <v>3</v>
          </cell>
          <cell r="DD138">
            <v>3</v>
          </cell>
          <cell r="DF138">
            <v>3</v>
          </cell>
          <cell r="DG138">
            <v>3</v>
          </cell>
          <cell r="DH138">
            <v>3</v>
          </cell>
        </row>
        <row r="139">
          <cell r="D139" t="str">
            <v>袁綽琳</v>
          </cell>
          <cell r="E139" t="str">
            <v>F955</v>
          </cell>
          <cell r="DB139">
            <v>3</v>
          </cell>
          <cell r="DD139">
            <v>3</v>
          </cell>
          <cell r="DF139">
            <v>3</v>
          </cell>
          <cell r="DG139">
            <v>3</v>
          </cell>
          <cell r="DH139">
            <v>3</v>
          </cell>
        </row>
        <row r="140">
          <cell r="D140" t="str">
            <v>關樂宜</v>
          </cell>
          <cell r="E140" t="str">
            <v>F957</v>
          </cell>
          <cell r="DB140">
            <v>3</v>
          </cell>
          <cell r="DD140">
            <v>3</v>
          </cell>
          <cell r="DF140">
            <v>3</v>
          </cell>
          <cell r="DG140">
            <v>3</v>
          </cell>
          <cell r="DH140">
            <v>3</v>
          </cell>
        </row>
        <row r="141">
          <cell r="D141" t="str">
            <v>何繛妍</v>
          </cell>
          <cell r="E141" t="str">
            <v>F959</v>
          </cell>
          <cell r="DB141">
            <v>3</v>
          </cell>
          <cell r="DC141">
            <v>0</v>
          </cell>
          <cell r="DD141">
            <v>3</v>
          </cell>
          <cell r="DF141">
            <v>3</v>
          </cell>
          <cell r="DG141">
            <v>3</v>
          </cell>
          <cell r="DH141">
            <v>3</v>
          </cell>
        </row>
        <row r="142">
          <cell r="D142" t="str">
            <v>林詠芝</v>
          </cell>
          <cell r="E142" t="str">
            <v>F914</v>
          </cell>
          <cell r="CY142">
            <v>3</v>
          </cell>
          <cell r="CZ142">
            <v>3</v>
          </cell>
          <cell r="DF142">
            <v>2.25</v>
          </cell>
          <cell r="DG142">
            <v>2.25</v>
          </cell>
          <cell r="DH142">
            <v>6</v>
          </cell>
        </row>
        <row r="143">
          <cell r="D143" t="str">
            <v>陳巧妍</v>
          </cell>
          <cell r="E143" t="str">
            <v>F927</v>
          </cell>
          <cell r="CZ143">
            <v>3</v>
          </cell>
          <cell r="DF143">
            <v>1.5</v>
          </cell>
          <cell r="DG143">
            <v>1.5</v>
          </cell>
          <cell r="DH143">
            <v>3</v>
          </cell>
        </row>
        <row r="144">
          <cell r="D144" t="str">
            <v>羅沛琳</v>
          </cell>
          <cell r="E144" t="str">
            <v>F928</v>
          </cell>
          <cell r="CZ144">
            <v>3</v>
          </cell>
          <cell r="DF144">
            <v>1.5</v>
          </cell>
          <cell r="DG144">
            <v>1.5</v>
          </cell>
          <cell r="DH144">
            <v>3</v>
          </cell>
        </row>
        <row r="145">
          <cell r="D145" t="str">
            <v>鄭㬢琳</v>
          </cell>
          <cell r="E145" t="str">
            <v>F931</v>
          </cell>
          <cell r="CZ145">
            <v>3</v>
          </cell>
          <cell r="DF145">
            <v>1.5</v>
          </cell>
          <cell r="DG145">
            <v>1.5</v>
          </cell>
          <cell r="DH145">
            <v>3</v>
          </cell>
        </row>
        <row r="146">
          <cell r="D146" t="str">
            <v>歐子榆</v>
          </cell>
          <cell r="E146" t="str">
            <v>F932</v>
          </cell>
          <cell r="CZ146">
            <v>3</v>
          </cell>
          <cell r="DE146">
            <v>8</v>
          </cell>
          <cell r="DF146">
            <v>1.5</v>
          </cell>
          <cell r="DG146">
            <v>9.5</v>
          </cell>
          <cell r="DH146">
            <v>3</v>
          </cell>
        </row>
        <row r="147">
          <cell r="D147" t="str">
            <v>麥芷晴</v>
          </cell>
          <cell r="E147" t="str">
            <v>F933</v>
          </cell>
          <cell r="CZ147">
            <v>3</v>
          </cell>
          <cell r="DE147">
            <v>8</v>
          </cell>
          <cell r="DF147">
            <v>1.5</v>
          </cell>
          <cell r="DG147">
            <v>9.5</v>
          </cell>
          <cell r="DH147">
            <v>3</v>
          </cell>
        </row>
        <row r="148">
          <cell r="D148" t="str">
            <v>黃心悅</v>
          </cell>
          <cell r="E148" t="str">
            <v>F935</v>
          </cell>
          <cell r="CZ148">
            <v>3</v>
          </cell>
          <cell r="DF148">
            <v>1.5</v>
          </cell>
          <cell r="DG148">
            <v>1.5</v>
          </cell>
          <cell r="DH148">
            <v>3</v>
          </cell>
        </row>
        <row r="149">
          <cell r="D149" t="str">
            <v>林惪悅</v>
          </cell>
          <cell r="E149" t="str">
            <v>F936</v>
          </cell>
          <cell r="CZ149">
            <v>3</v>
          </cell>
          <cell r="DF149">
            <v>1.5</v>
          </cell>
          <cell r="DG149">
            <v>1.5</v>
          </cell>
          <cell r="DH149">
            <v>3</v>
          </cell>
        </row>
        <row r="150">
          <cell r="D150" t="str">
            <v>王愷嵐</v>
          </cell>
          <cell r="E150" t="str">
            <v>F941</v>
          </cell>
          <cell r="CZ150">
            <v>3</v>
          </cell>
          <cell r="DF150">
            <v>1.5</v>
          </cell>
          <cell r="DG150">
            <v>1.5</v>
          </cell>
          <cell r="DH150">
            <v>3</v>
          </cell>
        </row>
        <row r="151">
          <cell r="D151" t="str">
            <v>梁洛恩</v>
          </cell>
          <cell r="E151" t="str">
            <v>F942</v>
          </cell>
          <cell r="CZ151">
            <v>3</v>
          </cell>
          <cell r="DF151">
            <v>1.5</v>
          </cell>
          <cell r="DG151">
            <v>1.5</v>
          </cell>
          <cell r="DH151">
            <v>3</v>
          </cell>
        </row>
        <row r="152">
          <cell r="D152" t="str">
            <v>馮芷茵</v>
          </cell>
          <cell r="E152" t="str">
            <v>F396</v>
          </cell>
          <cell r="N152">
            <v>0</v>
          </cell>
          <cell r="O152">
            <v>0</v>
          </cell>
          <cell r="U152">
            <v>0</v>
          </cell>
          <cell r="V152">
            <v>0</v>
          </cell>
          <cell r="AB152">
            <v>0</v>
          </cell>
          <cell r="AC152">
            <v>0</v>
          </cell>
          <cell r="AH152">
            <v>0</v>
          </cell>
          <cell r="AT152">
            <v>9</v>
          </cell>
          <cell r="AU152">
            <v>9</v>
          </cell>
          <cell r="AV152">
            <v>18</v>
          </cell>
          <cell r="AW152">
            <v>18</v>
          </cell>
          <cell r="AX152">
            <v>27</v>
          </cell>
          <cell r="AY152">
            <v>18</v>
          </cell>
          <cell r="AZ152">
            <v>18</v>
          </cell>
          <cell r="BA152">
            <v>45</v>
          </cell>
          <cell r="BB152">
            <v>36</v>
          </cell>
          <cell r="BC152">
            <v>60</v>
          </cell>
          <cell r="BD152">
            <v>21</v>
          </cell>
          <cell r="BF152">
            <v>33</v>
          </cell>
          <cell r="BG152">
            <v>54</v>
          </cell>
          <cell r="BJ152">
            <v>18</v>
          </cell>
          <cell r="BK152">
            <v>27</v>
          </cell>
          <cell r="BL152">
            <v>18</v>
          </cell>
          <cell r="BM152">
            <v>45</v>
          </cell>
          <cell r="CW152">
            <v>36</v>
          </cell>
          <cell r="CY152">
            <v>3</v>
          </cell>
          <cell r="DF152">
            <v>0.75</v>
          </cell>
          <cell r="DG152">
            <v>0.75</v>
          </cell>
          <cell r="DH152">
            <v>3</v>
          </cell>
        </row>
        <row r="153">
          <cell r="D153" t="str">
            <v>陳秋穎</v>
          </cell>
          <cell r="E153" t="str">
            <v>F105</v>
          </cell>
          <cell r="F153">
            <v>48</v>
          </cell>
          <cell r="G153">
            <v>48</v>
          </cell>
          <cell r="H153">
            <v>30</v>
          </cell>
          <cell r="I153">
            <v>30</v>
          </cell>
          <cell r="J153">
            <v>36</v>
          </cell>
          <cell r="K153">
            <v>27</v>
          </cell>
          <cell r="L153">
            <v>18</v>
          </cell>
          <cell r="M153">
            <v>27</v>
          </cell>
          <cell r="N153">
            <v>72</v>
          </cell>
          <cell r="O153">
            <v>54</v>
          </cell>
          <cell r="P153">
            <v>36</v>
          </cell>
          <cell r="Q153">
            <v>48</v>
          </cell>
          <cell r="R153">
            <v>24</v>
          </cell>
          <cell r="S153">
            <v>27</v>
          </cell>
          <cell r="T153">
            <v>24</v>
          </cell>
          <cell r="U153">
            <v>75</v>
          </cell>
          <cell r="V153">
            <v>51</v>
          </cell>
          <cell r="W153">
            <v>48</v>
          </cell>
          <cell r="X153">
            <v>48</v>
          </cell>
          <cell r="Z153">
            <v>22.5</v>
          </cell>
          <cell r="AA153">
            <v>30</v>
          </cell>
          <cell r="AB153">
            <v>52.5</v>
          </cell>
          <cell r="AC153">
            <v>52.5</v>
          </cell>
          <cell r="AD153">
            <v>36</v>
          </cell>
          <cell r="AE153">
            <v>24</v>
          </cell>
          <cell r="AH153">
            <v>0</v>
          </cell>
          <cell r="BD153">
            <v>21</v>
          </cell>
          <cell r="BE153">
            <v>30</v>
          </cell>
          <cell r="BG153">
            <v>51</v>
          </cell>
          <cell r="BH153">
            <v>48</v>
          </cell>
          <cell r="BI153">
            <v>48</v>
          </cell>
          <cell r="BJ153">
            <v>30</v>
          </cell>
          <cell r="BK153">
            <v>30</v>
          </cell>
          <cell r="BL153">
            <v>21</v>
          </cell>
          <cell r="BM153">
            <v>51</v>
          </cell>
          <cell r="BN153">
            <v>54</v>
          </cell>
          <cell r="BO153">
            <v>54</v>
          </cell>
          <cell r="BP153">
            <v>36</v>
          </cell>
          <cell r="BQ153">
            <v>30</v>
          </cell>
          <cell r="BR153">
            <v>42</v>
          </cell>
          <cell r="BS153">
            <v>42</v>
          </cell>
          <cell r="BT153">
            <v>21</v>
          </cell>
          <cell r="BU153">
            <v>27</v>
          </cell>
          <cell r="BZ153">
            <v>54</v>
          </cell>
          <cell r="CA153">
            <v>27</v>
          </cell>
          <cell r="CB153">
            <v>27</v>
          </cell>
          <cell r="CC153">
            <v>27</v>
          </cell>
          <cell r="CO153">
            <v>36</v>
          </cell>
          <cell r="CP153">
            <v>42</v>
          </cell>
          <cell r="CQ153">
            <v>39</v>
          </cell>
          <cell r="CT153">
            <v>39</v>
          </cell>
          <cell r="CU153">
            <v>27</v>
          </cell>
          <cell r="CV153">
            <v>45</v>
          </cell>
          <cell r="CW153">
            <v>18</v>
          </cell>
          <cell r="CX153">
            <v>0</v>
          </cell>
          <cell r="CY153">
            <v>3</v>
          </cell>
          <cell r="DF153">
            <v>0.75</v>
          </cell>
          <cell r="DG153">
            <v>0.75</v>
          </cell>
          <cell r="DH153">
            <v>3</v>
          </cell>
        </row>
        <row r="154">
          <cell r="D154" t="str">
            <v>柯均宜</v>
          </cell>
          <cell r="E154" t="str">
            <v>F506</v>
          </cell>
          <cell r="CR154">
            <v>30</v>
          </cell>
          <cell r="CT154">
            <v>30</v>
          </cell>
          <cell r="CU154">
            <v>18</v>
          </cell>
          <cell r="CW154">
            <v>3</v>
          </cell>
          <cell r="CY154">
            <v>3</v>
          </cell>
          <cell r="DF154">
            <v>0.75</v>
          </cell>
          <cell r="DG154">
            <v>0.75</v>
          </cell>
          <cell r="DH154">
            <v>3</v>
          </cell>
        </row>
        <row r="155">
          <cell r="D155" t="str">
            <v>曾梓欣</v>
          </cell>
          <cell r="E155" t="str">
            <v>F780</v>
          </cell>
          <cell r="CW155">
            <v>3</v>
          </cell>
          <cell r="CY155">
            <v>3</v>
          </cell>
          <cell r="DF155">
            <v>0.75</v>
          </cell>
          <cell r="DG155">
            <v>0.75</v>
          </cell>
          <cell r="DH155">
            <v>3</v>
          </cell>
        </row>
        <row r="156">
          <cell r="D156" t="str">
            <v>劉鈞妍</v>
          </cell>
          <cell r="E156" t="str">
            <v>F742</v>
          </cell>
          <cell r="CW156">
            <v>3</v>
          </cell>
          <cell r="CY156">
            <v>3</v>
          </cell>
          <cell r="DF156">
            <v>0.75</v>
          </cell>
          <cell r="DG156">
            <v>0.75</v>
          </cell>
          <cell r="DH156">
            <v>3</v>
          </cell>
        </row>
        <row r="157">
          <cell r="D157" t="str">
            <v>黃思雅</v>
          </cell>
          <cell r="E157" t="str">
            <v>F831</v>
          </cell>
          <cell r="CW157">
            <v>3</v>
          </cell>
          <cell r="CY157">
            <v>3</v>
          </cell>
          <cell r="DF157">
            <v>0.75</v>
          </cell>
          <cell r="DG157">
            <v>0.75</v>
          </cell>
          <cell r="DH157">
            <v>3</v>
          </cell>
        </row>
        <row r="158">
          <cell r="D158" t="str">
            <v>雷可盈</v>
          </cell>
          <cell r="E158" t="str">
            <v>F830</v>
          </cell>
          <cell r="CW158">
            <v>3</v>
          </cell>
          <cell r="CY158">
            <v>3</v>
          </cell>
          <cell r="DF158">
            <v>0.75</v>
          </cell>
          <cell r="DG158">
            <v>0.75</v>
          </cell>
          <cell r="DH158">
            <v>3</v>
          </cell>
        </row>
        <row r="159">
          <cell r="D159" t="str">
            <v>吳學怡</v>
          </cell>
          <cell r="E159" t="str">
            <v>F295</v>
          </cell>
          <cell r="CR159">
            <v>30</v>
          </cell>
          <cell r="CT159">
            <v>30</v>
          </cell>
          <cell r="CU159">
            <v>18</v>
          </cell>
          <cell r="CY159">
            <v>3</v>
          </cell>
          <cell r="DF159">
            <v>0.75</v>
          </cell>
          <cell r="DG159">
            <v>0.75</v>
          </cell>
          <cell r="DH159">
            <v>3</v>
          </cell>
        </row>
        <row r="160">
          <cell r="D160" t="str">
            <v>李思慧</v>
          </cell>
          <cell r="E160" t="str">
            <v>F727</v>
          </cell>
          <cell r="CG160">
            <v>36</v>
          </cell>
          <cell r="CH160">
            <v>36</v>
          </cell>
          <cell r="CL160">
            <v>0</v>
          </cell>
          <cell r="CM160">
            <v>0</v>
          </cell>
          <cell r="CY160">
            <v>3</v>
          </cell>
          <cell r="DF160">
            <v>0.75</v>
          </cell>
          <cell r="DG160">
            <v>0.75</v>
          </cell>
          <cell r="DH160">
            <v>3</v>
          </cell>
        </row>
        <row r="161">
          <cell r="D161" t="str">
            <v>周健婷</v>
          </cell>
          <cell r="E161" t="str">
            <v>F318</v>
          </cell>
          <cell r="N161">
            <v>0</v>
          </cell>
          <cell r="O161">
            <v>0</v>
          </cell>
          <cell r="S161">
            <v>15</v>
          </cell>
          <cell r="T161">
            <v>18</v>
          </cell>
          <cell r="U161">
            <v>33</v>
          </cell>
          <cell r="V161">
            <v>33</v>
          </cell>
          <cell r="W161">
            <v>30</v>
          </cell>
          <cell r="AB161">
            <v>0</v>
          </cell>
          <cell r="AC161">
            <v>0</v>
          </cell>
          <cell r="AH161">
            <v>0</v>
          </cell>
          <cell r="BK161">
            <v>18</v>
          </cell>
          <cell r="BM161">
            <v>18</v>
          </cell>
          <cell r="BN161">
            <v>24</v>
          </cell>
          <cell r="BR161">
            <v>24</v>
          </cell>
          <cell r="BS161">
            <v>42</v>
          </cell>
          <cell r="BT161">
            <v>30</v>
          </cell>
          <cell r="BU161">
            <v>24</v>
          </cell>
          <cell r="BV161">
            <v>36</v>
          </cell>
          <cell r="BW161">
            <v>42</v>
          </cell>
          <cell r="BY161">
            <v>36</v>
          </cell>
          <cell r="BZ161">
            <v>54</v>
          </cell>
          <cell r="CA161">
            <v>27</v>
          </cell>
          <cell r="CC161">
            <v>27</v>
          </cell>
          <cell r="CY161">
            <v>3</v>
          </cell>
          <cell r="DF161">
            <v>0.75</v>
          </cell>
          <cell r="DG161">
            <v>0.75</v>
          </cell>
          <cell r="DH161">
            <v>3</v>
          </cell>
        </row>
        <row r="162">
          <cell r="D162" t="str">
            <v>何名蔚</v>
          </cell>
          <cell r="E162" t="str">
            <v>F203</v>
          </cell>
          <cell r="N162">
            <v>0</v>
          </cell>
          <cell r="O162">
            <v>0</v>
          </cell>
          <cell r="U162">
            <v>0</v>
          </cell>
          <cell r="V162">
            <v>0</v>
          </cell>
          <cell r="AB162">
            <v>0</v>
          </cell>
          <cell r="AH162">
            <v>0</v>
          </cell>
          <cell r="AP162">
            <v>12</v>
          </cell>
          <cell r="AR162">
            <v>12</v>
          </cell>
          <cell r="AS162">
            <v>12</v>
          </cell>
          <cell r="AU162">
            <v>24</v>
          </cell>
          <cell r="CY162">
            <v>3</v>
          </cell>
          <cell r="DF162">
            <v>0.75</v>
          </cell>
          <cell r="DG162">
            <v>0.75</v>
          </cell>
          <cell r="DH162">
            <v>3</v>
          </cell>
        </row>
        <row r="163">
          <cell r="D163" t="str">
            <v>黃凱亭</v>
          </cell>
          <cell r="E163" t="str">
            <v>F846</v>
          </cell>
          <cell r="CY163">
            <v>3</v>
          </cell>
          <cell r="DF163">
            <v>0.75</v>
          </cell>
          <cell r="DG163">
            <v>0.75</v>
          </cell>
          <cell r="DH163">
            <v>3</v>
          </cell>
        </row>
        <row r="164">
          <cell r="D164" t="str">
            <v>方祐文</v>
          </cell>
          <cell r="E164" t="str">
            <v>F910</v>
          </cell>
          <cell r="CY164">
            <v>3</v>
          </cell>
          <cell r="DF164">
            <v>0.75</v>
          </cell>
          <cell r="DG164">
            <v>0.75</v>
          </cell>
          <cell r="DH164">
            <v>3</v>
          </cell>
        </row>
        <row r="165">
          <cell r="D165" t="str">
            <v>鄭文琪</v>
          </cell>
          <cell r="E165" t="str">
            <v>F912</v>
          </cell>
          <cell r="CY165">
            <v>3</v>
          </cell>
          <cell r="DF165">
            <v>0.75</v>
          </cell>
          <cell r="DG165">
            <v>0.75</v>
          </cell>
          <cell r="DH165">
            <v>3</v>
          </cell>
        </row>
        <row r="166">
          <cell r="D166" t="str">
            <v>歐陽倩怡</v>
          </cell>
          <cell r="E166" t="str">
            <v>F913</v>
          </cell>
          <cell r="CY166">
            <v>3</v>
          </cell>
          <cell r="DF166">
            <v>0.75</v>
          </cell>
          <cell r="DG166">
            <v>0.75</v>
          </cell>
          <cell r="DH166">
            <v>3</v>
          </cell>
        </row>
        <row r="167">
          <cell r="D167" t="str">
            <v>袁嘉儀</v>
          </cell>
          <cell r="E167" t="str">
            <v>F916</v>
          </cell>
          <cell r="CY167">
            <v>3</v>
          </cell>
          <cell r="DF167">
            <v>0.75</v>
          </cell>
          <cell r="DG167">
            <v>0.75</v>
          </cell>
          <cell r="DH167">
            <v>3</v>
          </cell>
        </row>
        <row r="168">
          <cell r="D168" t="str">
            <v>蔡綺琳</v>
          </cell>
          <cell r="E168" t="str">
            <v>F918</v>
          </cell>
          <cell r="CY168">
            <v>3</v>
          </cell>
          <cell r="DF168">
            <v>0.75</v>
          </cell>
          <cell r="DG168">
            <v>0.75</v>
          </cell>
          <cell r="DH168">
            <v>3</v>
          </cell>
        </row>
        <row r="169">
          <cell r="D169" t="str">
            <v>何沅彤</v>
          </cell>
          <cell r="E169" t="str">
            <v>F919</v>
          </cell>
          <cell r="CY169">
            <v>3</v>
          </cell>
          <cell r="DF169">
            <v>0.75</v>
          </cell>
          <cell r="DG169">
            <v>0.75</v>
          </cell>
          <cell r="DH169">
            <v>3</v>
          </cell>
        </row>
        <row r="170">
          <cell r="D170" t="str">
            <v>吳嘉希</v>
          </cell>
          <cell r="E170" t="str">
            <v>F921</v>
          </cell>
          <cell r="CY170">
            <v>3</v>
          </cell>
          <cell r="DF170">
            <v>0.75</v>
          </cell>
          <cell r="DG170">
            <v>0.75</v>
          </cell>
          <cell r="DH170">
            <v>3</v>
          </cell>
        </row>
        <row r="171">
          <cell r="D171" t="str">
            <v>楊嘉玥</v>
          </cell>
          <cell r="E171" t="str">
            <v>F923</v>
          </cell>
          <cell r="CY171">
            <v>3</v>
          </cell>
          <cell r="DF171">
            <v>0.75</v>
          </cell>
          <cell r="DG171">
            <v>0.75</v>
          </cell>
          <cell r="DH171">
            <v>3</v>
          </cell>
        </row>
        <row r="172">
          <cell r="D172" t="str">
            <v>高芷欣</v>
          </cell>
          <cell r="E172" t="str">
            <v>F924</v>
          </cell>
          <cell r="CY172">
            <v>3</v>
          </cell>
          <cell r="DF172">
            <v>0.75</v>
          </cell>
          <cell r="DG172">
            <v>0.75</v>
          </cell>
          <cell r="DH172">
            <v>3</v>
          </cell>
        </row>
        <row r="173">
          <cell r="D173" t="str">
            <v>鄧少敏</v>
          </cell>
          <cell r="E173" t="str">
            <v>F925</v>
          </cell>
          <cell r="CY173">
            <v>3</v>
          </cell>
          <cell r="DF173">
            <v>0.75</v>
          </cell>
          <cell r="DG173">
            <v>0.75</v>
          </cell>
          <cell r="DH173">
            <v>3</v>
          </cell>
        </row>
        <row r="174">
          <cell r="D174" t="str">
            <v>江楚喬</v>
          </cell>
          <cell r="E174" t="str">
            <v>F926</v>
          </cell>
          <cell r="CY174">
            <v>3</v>
          </cell>
          <cell r="DC174">
            <v>0</v>
          </cell>
          <cell r="DD174">
            <v>0</v>
          </cell>
          <cell r="DE174">
            <v>5</v>
          </cell>
          <cell r="DF174">
            <v>0.75</v>
          </cell>
          <cell r="DG174">
            <v>5.75</v>
          </cell>
          <cell r="DH174">
            <v>3</v>
          </cell>
        </row>
        <row r="175">
          <cell r="D175" t="str">
            <v>段雙雙</v>
          </cell>
          <cell r="E175" t="str">
            <v>F785</v>
          </cell>
          <cell r="F175">
            <v>54</v>
          </cell>
          <cell r="G175">
            <v>60</v>
          </cell>
          <cell r="H175">
            <v>60</v>
          </cell>
          <cell r="I175">
            <v>60</v>
          </cell>
          <cell r="J175">
            <v>60</v>
          </cell>
          <cell r="K175">
            <v>30</v>
          </cell>
          <cell r="L175">
            <v>30</v>
          </cell>
          <cell r="M175">
            <v>24</v>
          </cell>
          <cell r="N175">
            <v>84</v>
          </cell>
          <cell r="O175">
            <v>60</v>
          </cell>
          <cell r="P175">
            <v>48</v>
          </cell>
          <cell r="Q175">
            <v>54</v>
          </cell>
          <cell r="R175">
            <v>27</v>
          </cell>
          <cell r="S175">
            <v>30</v>
          </cell>
          <cell r="T175">
            <v>30</v>
          </cell>
          <cell r="U175">
            <v>87</v>
          </cell>
          <cell r="V175">
            <v>60</v>
          </cell>
          <cell r="W175">
            <v>54</v>
          </cell>
          <cell r="X175">
            <v>54</v>
          </cell>
          <cell r="Y175">
            <v>30</v>
          </cell>
          <cell r="Z175">
            <v>28.5</v>
          </cell>
          <cell r="AB175">
            <v>58.5</v>
          </cell>
          <cell r="AC175">
            <v>58.5</v>
          </cell>
          <cell r="AD175">
            <v>54</v>
          </cell>
          <cell r="AE175">
            <v>54</v>
          </cell>
          <cell r="AF175">
            <v>48</v>
          </cell>
          <cell r="AG175">
            <v>57</v>
          </cell>
          <cell r="AH175">
            <v>105</v>
          </cell>
          <cell r="AI175">
            <v>57</v>
          </cell>
          <cell r="AJ175">
            <v>54</v>
          </cell>
          <cell r="AK175">
            <v>48</v>
          </cell>
          <cell r="AN175">
            <v>60</v>
          </cell>
          <cell r="AO175">
            <v>60</v>
          </cell>
          <cell r="AP175">
            <v>12</v>
          </cell>
          <cell r="CV175">
            <v>0</v>
          </cell>
          <cell r="CW175">
            <v>3</v>
          </cell>
          <cell r="CX175">
            <v>36</v>
          </cell>
          <cell r="DA175">
            <v>9</v>
          </cell>
          <cell r="DF175">
            <v>0</v>
          </cell>
          <cell r="DG175">
            <v>0</v>
          </cell>
          <cell r="DH175">
            <v>36</v>
          </cell>
        </row>
        <row r="176">
          <cell r="D176" t="str">
            <v>伍蒨兒</v>
          </cell>
          <cell r="E176" t="str">
            <v>F781</v>
          </cell>
          <cell r="F176">
            <v>54</v>
          </cell>
          <cell r="G176">
            <v>60</v>
          </cell>
          <cell r="H176">
            <v>60</v>
          </cell>
          <cell r="I176">
            <v>60</v>
          </cell>
          <cell r="J176">
            <v>60</v>
          </cell>
          <cell r="K176">
            <v>30</v>
          </cell>
          <cell r="L176">
            <v>30</v>
          </cell>
          <cell r="M176">
            <v>24</v>
          </cell>
          <cell r="N176">
            <v>84</v>
          </cell>
          <cell r="O176">
            <v>60</v>
          </cell>
          <cell r="P176">
            <v>48</v>
          </cell>
          <cell r="Q176">
            <v>54</v>
          </cell>
          <cell r="R176">
            <v>27</v>
          </cell>
          <cell r="S176">
            <v>30</v>
          </cell>
          <cell r="T176">
            <v>30</v>
          </cell>
          <cell r="U176">
            <v>87</v>
          </cell>
          <cell r="V176">
            <v>60</v>
          </cell>
          <cell r="W176">
            <v>54</v>
          </cell>
          <cell r="X176">
            <v>54</v>
          </cell>
          <cell r="Y176">
            <v>30</v>
          </cell>
          <cell r="Z176">
            <v>28.5</v>
          </cell>
          <cell r="AB176">
            <v>58.5</v>
          </cell>
          <cell r="AC176">
            <v>58.5</v>
          </cell>
          <cell r="AD176">
            <v>54</v>
          </cell>
          <cell r="AE176">
            <v>54</v>
          </cell>
          <cell r="AF176">
            <v>48</v>
          </cell>
          <cell r="AG176">
            <v>57</v>
          </cell>
          <cell r="AH176">
            <v>105</v>
          </cell>
          <cell r="AI176">
            <v>57</v>
          </cell>
          <cell r="AJ176">
            <v>54</v>
          </cell>
          <cell r="AK176">
            <v>48</v>
          </cell>
          <cell r="AN176">
            <v>60</v>
          </cell>
          <cell r="AO176">
            <v>60</v>
          </cell>
          <cell r="AP176">
            <v>12</v>
          </cell>
          <cell r="CV176">
            <v>27</v>
          </cell>
          <cell r="CW176">
            <v>24</v>
          </cell>
          <cell r="CX176">
            <v>24</v>
          </cell>
          <cell r="DA176">
            <v>9</v>
          </cell>
          <cell r="DF176">
            <v>0</v>
          </cell>
          <cell r="DG176">
            <v>0</v>
          </cell>
          <cell r="DH176">
            <v>24</v>
          </cell>
        </row>
        <row r="177">
          <cell r="D177" t="str">
            <v>梁卓怡</v>
          </cell>
          <cell r="E177" t="str">
            <v>F779</v>
          </cell>
          <cell r="F177">
            <v>54</v>
          </cell>
          <cell r="G177">
            <v>60</v>
          </cell>
          <cell r="H177">
            <v>60</v>
          </cell>
          <cell r="I177">
            <v>60</v>
          </cell>
          <cell r="J177">
            <v>60</v>
          </cell>
          <cell r="K177">
            <v>30</v>
          </cell>
          <cell r="L177">
            <v>30</v>
          </cell>
          <cell r="M177">
            <v>24</v>
          </cell>
          <cell r="N177">
            <v>84</v>
          </cell>
          <cell r="O177">
            <v>60</v>
          </cell>
          <cell r="P177">
            <v>48</v>
          </cell>
          <cell r="Q177">
            <v>54</v>
          </cell>
          <cell r="R177">
            <v>27</v>
          </cell>
          <cell r="S177">
            <v>30</v>
          </cell>
          <cell r="T177">
            <v>30</v>
          </cell>
          <cell r="U177">
            <v>87</v>
          </cell>
          <cell r="V177">
            <v>60</v>
          </cell>
          <cell r="W177">
            <v>54</v>
          </cell>
          <cell r="X177">
            <v>54</v>
          </cell>
          <cell r="Y177">
            <v>30</v>
          </cell>
          <cell r="Z177">
            <v>28.5</v>
          </cell>
          <cell r="AB177">
            <v>58.5</v>
          </cell>
          <cell r="AC177">
            <v>58.5</v>
          </cell>
          <cell r="AD177">
            <v>54</v>
          </cell>
          <cell r="AE177">
            <v>54</v>
          </cell>
          <cell r="AF177">
            <v>48</v>
          </cell>
          <cell r="AG177">
            <v>57</v>
          </cell>
          <cell r="AH177">
            <v>105</v>
          </cell>
          <cell r="AI177">
            <v>57</v>
          </cell>
          <cell r="AJ177">
            <v>54</v>
          </cell>
          <cell r="AK177">
            <v>48</v>
          </cell>
          <cell r="AN177">
            <v>60</v>
          </cell>
          <cell r="AO177">
            <v>60</v>
          </cell>
          <cell r="AP177">
            <v>12</v>
          </cell>
          <cell r="CV177">
            <v>24</v>
          </cell>
          <cell r="CW177">
            <v>24</v>
          </cell>
          <cell r="CX177">
            <v>24</v>
          </cell>
          <cell r="DA177">
            <v>9</v>
          </cell>
          <cell r="DF177">
            <v>0</v>
          </cell>
          <cell r="DG177">
            <v>0</v>
          </cell>
          <cell r="DH177">
            <v>24</v>
          </cell>
        </row>
        <row r="178">
          <cell r="D178" t="str">
            <v>江卓瑩</v>
          </cell>
          <cell r="E178" t="str">
            <v>F793</v>
          </cell>
          <cell r="CU178">
            <v>18</v>
          </cell>
          <cell r="CX178">
            <v>18</v>
          </cell>
          <cell r="DA178">
            <v>10</v>
          </cell>
          <cell r="DF178">
            <v>0</v>
          </cell>
          <cell r="DG178">
            <v>0</v>
          </cell>
          <cell r="DH178">
            <v>18</v>
          </cell>
        </row>
        <row r="179">
          <cell r="D179" t="str">
            <v>羅可楓</v>
          </cell>
          <cell r="E179" t="str">
            <v>F259</v>
          </cell>
          <cell r="BS179">
            <v>54</v>
          </cell>
          <cell r="BT179">
            <v>24</v>
          </cell>
          <cell r="BX179">
            <v>27</v>
          </cell>
          <cell r="CA179">
            <v>36</v>
          </cell>
          <cell r="CB179">
            <v>36</v>
          </cell>
          <cell r="CC179">
            <v>36</v>
          </cell>
          <cell r="CD179">
            <v>27</v>
          </cell>
          <cell r="CV179">
            <v>36</v>
          </cell>
          <cell r="CW179">
            <v>36</v>
          </cell>
          <cell r="CX179">
            <v>48</v>
          </cell>
          <cell r="DF179">
            <v>0</v>
          </cell>
          <cell r="DG179">
            <v>0</v>
          </cell>
          <cell r="DH179">
            <v>48</v>
          </cell>
        </row>
        <row r="180">
          <cell r="D180" t="str">
            <v>何彤彤</v>
          </cell>
          <cell r="E180" t="str">
            <v>F175</v>
          </cell>
          <cell r="CR180">
            <v>30</v>
          </cell>
          <cell r="CS180">
            <v>6</v>
          </cell>
          <cell r="CT180">
            <v>30</v>
          </cell>
          <cell r="CX180">
            <v>24</v>
          </cell>
          <cell r="DA180">
            <v>4</v>
          </cell>
          <cell r="DF180">
            <v>0</v>
          </cell>
          <cell r="DG180">
            <v>0</v>
          </cell>
          <cell r="DH180">
            <v>24</v>
          </cell>
        </row>
        <row r="181">
          <cell r="D181" t="str">
            <v>方慧敏</v>
          </cell>
          <cell r="E181" t="str">
            <v>F758</v>
          </cell>
          <cell r="CO181">
            <v>18</v>
          </cell>
          <cell r="CU181">
            <v>24</v>
          </cell>
          <cell r="CV181">
            <v>27</v>
          </cell>
          <cell r="CW181">
            <v>18</v>
          </cell>
          <cell r="CX181">
            <v>36</v>
          </cell>
          <cell r="DF181">
            <v>0</v>
          </cell>
          <cell r="DG181">
            <v>0</v>
          </cell>
          <cell r="DH181">
            <v>36</v>
          </cell>
        </row>
        <row r="182">
          <cell r="D182" t="str">
            <v>鄭卓伶</v>
          </cell>
          <cell r="E182" t="str">
            <v>F787</v>
          </cell>
          <cell r="CU182">
            <v>0</v>
          </cell>
          <cell r="CV182">
            <v>24</v>
          </cell>
          <cell r="DA182">
            <v>8</v>
          </cell>
          <cell r="DF182">
            <v>0</v>
          </cell>
          <cell r="DG182">
            <v>0</v>
          </cell>
          <cell r="DH182">
            <v>0</v>
          </cell>
        </row>
        <row r="183">
          <cell r="D183" t="str">
            <v>鄧心弦</v>
          </cell>
          <cell r="E183" t="str">
            <v>F168</v>
          </cell>
          <cell r="F183">
            <v>54</v>
          </cell>
          <cell r="G183">
            <v>60</v>
          </cell>
          <cell r="H183">
            <v>60</v>
          </cell>
          <cell r="I183">
            <v>60</v>
          </cell>
          <cell r="J183">
            <v>60</v>
          </cell>
          <cell r="K183">
            <v>30</v>
          </cell>
          <cell r="L183">
            <v>30</v>
          </cell>
          <cell r="M183">
            <v>24</v>
          </cell>
          <cell r="N183">
            <v>84</v>
          </cell>
          <cell r="O183">
            <v>60</v>
          </cell>
          <cell r="P183">
            <v>48</v>
          </cell>
          <cell r="Q183">
            <v>54</v>
          </cell>
          <cell r="R183">
            <v>27</v>
          </cell>
          <cell r="S183">
            <v>30</v>
          </cell>
          <cell r="T183">
            <v>30</v>
          </cell>
          <cell r="U183">
            <v>87</v>
          </cell>
          <cell r="V183">
            <v>60</v>
          </cell>
          <cell r="W183">
            <v>54</v>
          </cell>
          <cell r="X183">
            <v>54</v>
          </cell>
          <cell r="Y183">
            <v>30</v>
          </cell>
          <cell r="Z183">
            <v>28.5</v>
          </cell>
          <cell r="AB183">
            <v>58.5</v>
          </cell>
          <cell r="AC183">
            <v>58.5</v>
          </cell>
          <cell r="AD183">
            <v>54</v>
          </cell>
          <cell r="AE183">
            <v>54</v>
          </cell>
          <cell r="AF183">
            <v>48</v>
          </cell>
          <cell r="AG183">
            <v>57</v>
          </cell>
          <cell r="AH183">
            <v>105</v>
          </cell>
          <cell r="AI183">
            <v>57</v>
          </cell>
          <cell r="AJ183">
            <v>54</v>
          </cell>
          <cell r="AK183">
            <v>48</v>
          </cell>
          <cell r="AN183">
            <v>60</v>
          </cell>
          <cell r="AO183">
            <v>60</v>
          </cell>
          <cell r="AP183">
            <v>12</v>
          </cell>
          <cell r="CV183">
            <v>24</v>
          </cell>
          <cell r="DA183">
            <v>8</v>
          </cell>
          <cell r="DF183">
            <v>0</v>
          </cell>
          <cell r="DG183">
            <v>0</v>
          </cell>
          <cell r="DH183">
            <v>0</v>
          </cell>
        </row>
        <row r="184">
          <cell r="D184" t="str">
            <v>吳芷螢</v>
          </cell>
          <cell r="E184" t="str">
            <v>F876</v>
          </cell>
          <cell r="DA184">
            <v>8</v>
          </cell>
          <cell r="DF184">
            <v>0</v>
          </cell>
          <cell r="DG184">
            <v>0</v>
          </cell>
          <cell r="DH184">
            <v>0</v>
          </cell>
        </row>
        <row r="185">
          <cell r="D185" t="str">
            <v>張婉淳</v>
          </cell>
          <cell r="E185" t="str">
            <v>F897</v>
          </cell>
          <cell r="DA185">
            <v>7</v>
          </cell>
          <cell r="DF185">
            <v>0</v>
          </cell>
          <cell r="DG185">
            <v>0</v>
          </cell>
          <cell r="DH185">
            <v>0</v>
          </cell>
        </row>
        <row r="186">
          <cell r="D186" t="str">
            <v>梁凱寧</v>
          </cell>
          <cell r="E186" t="str">
            <v>F901</v>
          </cell>
          <cell r="DA186">
            <v>7</v>
          </cell>
          <cell r="DF186">
            <v>0</v>
          </cell>
          <cell r="DG186">
            <v>0</v>
          </cell>
          <cell r="DH186">
            <v>0</v>
          </cell>
        </row>
        <row r="187">
          <cell r="D187" t="str">
            <v>梁穎珊</v>
          </cell>
          <cell r="E187" t="str">
            <v>F902</v>
          </cell>
          <cell r="DA187">
            <v>7</v>
          </cell>
          <cell r="DF187">
            <v>0</v>
          </cell>
          <cell r="DG187">
            <v>0</v>
          </cell>
          <cell r="DH187">
            <v>0</v>
          </cell>
        </row>
        <row r="188">
          <cell r="D188" t="str">
            <v>陳芷蔚</v>
          </cell>
          <cell r="E188" t="str">
            <v>F828</v>
          </cell>
          <cell r="CW188">
            <v>3</v>
          </cell>
          <cell r="CX188">
            <v>27</v>
          </cell>
          <cell r="DF188">
            <v>0</v>
          </cell>
          <cell r="DG188">
            <v>0</v>
          </cell>
          <cell r="DH188">
            <v>27</v>
          </cell>
        </row>
        <row r="189">
          <cell r="D189" t="str">
            <v>馬曉瑩</v>
          </cell>
          <cell r="E189" t="str">
            <v>F757</v>
          </cell>
          <cell r="CN189">
            <v>9</v>
          </cell>
          <cell r="CO189">
            <v>24</v>
          </cell>
          <cell r="CP189">
            <v>24</v>
          </cell>
          <cell r="CQ189">
            <v>27</v>
          </cell>
          <cell r="CR189">
            <v>48</v>
          </cell>
          <cell r="CT189">
            <v>48</v>
          </cell>
          <cell r="CU189">
            <v>24</v>
          </cell>
          <cell r="CX189">
            <v>27</v>
          </cell>
          <cell r="DF189">
            <v>0</v>
          </cell>
          <cell r="DG189">
            <v>0</v>
          </cell>
          <cell r="DH189">
            <v>27</v>
          </cell>
        </row>
        <row r="190">
          <cell r="D190" t="str">
            <v>趙曉彤</v>
          </cell>
          <cell r="E190" t="str">
            <v>F853</v>
          </cell>
          <cell r="CX190">
            <v>3</v>
          </cell>
          <cell r="CY190">
            <v>0</v>
          </cell>
          <cell r="DA190">
            <v>6</v>
          </cell>
          <cell r="DF190">
            <v>0</v>
          </cell>
          <cell r="DG190">
            <v>0</v>
          </cell>
          <cell r="DH190">
            <v>3</v>
          </cell>
        </row>
        <row r="191">
          <cell r="D191" t="str">
            <v>陳怡汝</v>
          </cell>
          <cell r="E191" t="str">
            <v>F856</v>
          </cell>
          <cell r="CX191">
            <v>3</v>
          </cell>
          <cell r="CY191">
            <v>0</v>
          </cell>
          <cell r="DA191">
            <v>6</v>
          </cell>
          <cell r="DF191">
            <v>0</v>
          </cell>
          <cell r="DG191">
            <v>0</v>
          </cell>
          <cell r="DH191">
            <v>3</v>
          </cell>
        </row>
        <row r="192">
          <cell r="D192" t="str">
            <v>何寶宜</v>
          </cell>
          <cell r="E192" t="str">
            <v>F720</v>
          </cell>
          <cell r="CF192">
            <v>24</v>
          </cell>
          <cell r="CH192">
            <v>24</v>
          </cell>
          <cell r="CW192">
            <v>18</v>
          </cell>
          <cell r="CX192">
            <v>24</v>
          </cell>
          <cell r="DF192">
            <v>0</v>
          </cell>
          <cell r="DG192">
            <v>0</v>
          </cell>
          <cell r="DH192">
            <v>24</v>
          </cell>
        </row>
        <row r="193">
          <cell r="D193" t="str">
            <v>黃凱欣</v>
          </cell>
          <cell r="E193" t="str">
            <v>F276</v>
          </cell>
          <cell r="BP193">
            <v>15</v>
          </cell>
          <cell r="CF193">
            <v>24</v>
          </cell>
          <cell r="CH193">
            <v>24</v>
          </cell>
          <cell r="CW193">
            <v>18</v>
          </cell>
          <cell r="CX193">
            <v>24</v>
          </cell>
          <cell r="DF193">
            <v>0</v>
          </cell>
          <cell r="DG193">
            <v>0</v>
          </cell>
          <cell r="DH193">
            <v>24</v>
          </cell>
        </row>
        <row r="194">
          <cell r="D194" t="str">
            <v>鍾詠禎</v>
          </cell>
          <cell r="E194" t="str">
            <v>F872</v>
          </cell>
          <cell r="CX194">
            <v>24</v>
          </cell>
          <cell r="DF194">
            <v>0</v>
          </cell>
          <cell r="DG194">
            <v>0</v>
          </cell>
          <cell r="DH194">
            <v>24</v>
          </cell>
        </row>
        <row r="195">
          <cell r="D195" t="str">
            <v>冼錕汝</v>
          </cell>
          <cell r="E195" t="str">
            <v>F885</v>
          </cell>
          <cell r="DA195">
            <v>6</v>
          </cell>
          <cell r="DF195">
            <v>0</v>
          </cell>
          <cell r="DG195">
            <v>0</v>
          </cell>
          <cell r="DH195">
            <v>0</v>
          </cell>
        </row>
        <row r="196">
          <cell r="D196" t="str">
            <v>楊巧穎</v>
          </cell>
          <cell r="E196" t="str">
            <v>F898</v>
          </cell>
          <cell r="DA196">
            <v>6</v>
          </cell>
          <cell r="DF196">
            <v>0</v>
          </cell>
          <cell r="DG196">
            <v>0</v>
          </cell>
          <cell r="DH196">
            <v>0</v>
          </cell>
        </row>
        <row r="197">
          <cell r="D197" t="str">
            <v>林可晴</v>
          </cell>
          <cell r="E197" t="str">
            <v>F903</v>
          </cell>
          <cell r="DA197">
            <v>6</v>
          </cell>
          <cell r="DF197">
            <v>0</v>
          </cell>
          <cell r="DG197">
            <v>0</v>
          </cell>
          <cell r="DH197">
            <v>0</v>
          </cell>
        </row>
        <row r="198">
          <cell r="D198" t="str">
            <v>馮穎</v>
          </cell>
          <cell r="E198" t="str">
            <v>F904</v>
          </cell>
          <cell r="DA198">
            <v>6</v>
          </cell>
          <cell r="DF198">
            <v>0</v>
          </cell>
          <cell r="DG198">
            <v>0</v>
          </cell>
          <cell r="DH198">
            <v>0</v>
          </cell>
        </row>
        <row r="199">
          <cell r="D199" t="str">
            <v>林蔓寶</v>
          </cell>
          <cell r="E199" t="str">
            <v>F908</v>
          </cell>
          <cell r="DA199">
            <v>6</v>
          </cell>
          <cell r="DF199">
            <v>0</v>
          </cell>
          <cell r="DG199">
            <v>0</v>
          </cell>
          <cell r="DH199">
            <v>0</v>
          </cell>
        </row>
        <row r="200">
          <cell r="D200" t="str">
            <v>張壅潔</v>
          </cell>
          <cell r="E200" t="str">
            <v>F852</v>
          </cell>
          <cell r="CX200">
            <v>3</v>
          </cell>
          <cell r="DA200">
            <v>5</v>
          </cell>
          <cell r="DF200">
            <v>0</v>
          </cell>
          <cell r="DG200">
            <v>0</v>
          </cell>
          <cell r="DH200">
            <v>3</v>
          </cell>
        </row>
        <row r="201">
          <cell r="D201" t="str">
            <v>蔡明慧</v>
          </cell>
          <cell r="E201" t="str">
            <v>F855</v>
          </cell>
          <cell r="CX201">
            <v>3</v>
          </cell>
          <cell r="DA201">
            <v>5</v>
          </cell>
          <cell r="DF201">
            <v>0</v>
          </cell>
          <cell r="DG201">
            <v>0</v>
          </cell>
          <cell r="DH201">
            <v>3</v>
          </cell>
        </row>
        <row r="202">
          <cell r="D202" t="str">
            <v>周學林</v>
          </cell>
          <cell r="E202" t="str">
            <v>F743</v>
          </cell>
          <cell r="CI202">
            <v>18</v>
          </cell>
          <cell r="CN202">
            <v>8</v>
          </cell>
          <cell r="CQ202">
            <v>24</v>
          </cell>
          <cell r="CS202">
            <v>9</v>
          </cell>
          <cell r="CT202">
            <v>24</v>
          </cell>
          <cell r="CU202">
            <v>24</v>
          </cell>
          <cell r="DA202">
            <v>5</v>
          </cell>
          <cell r="DF202">
            <v>0</v>
          </cell>
          <cell r="DG202">
            <v>0</v>
          </cell>
          <cell r="DH202">
            <v>0</v>
          </cell>
        </row>
        <row r="203">
          <cell r="D203" t="str">
            <v>鄒穎琳</v>
          </cell>
          <cell r="E203" t="str">
            <v>F298</v>
          </cell>
          <cell r="CQ203">
            <v>24</v>
          </cell>
          <cell r="CT203">
            <v>24</v>
          </cell>
          <cell r="DA203">
            <v>5</v>
          </cell>
          <cell r="DF203">
            <v>0</v>
          </cell>
          <cell r="DG203">
            <v>0</v>
          </cell>
          <cell r="DH203">
            <v>0</v>
          </cell>
        </row>
        <row r="204">
          <cell r="D204" t="str">
            <v>馮蘊萱</v>
          </cell>
          <cell r="E204" t="str">
            <v>F866</v>
          </cell>
          <cell r="DA204">
            <v>5</v>
          </cell>
          <cell r="DF204">
            <v>0</v>
          </cell>
          <cell r="DG204">
            <v>0</v>
          </cell>
          <cell r="DH204">
            <v>0</v>
          </cell>
        </row>
        <row r="205">
          <cell r="D205" t="str">
            <v>陳天翎</v>
          </cell>
          <cell r="E205" t="str">
            <v>F887</v>
          </cell>
          <cell r="DA205">
            <v>5</v>
          </cell>
          <cell r="DF205">
            <v>0</v>
          </cell>
          <cell r="DG205">
            <v>0</v>
          </cell>
          <cell r="DH205">
            <v>0</v>
          </cell>
        </row>
        <row r="206">
          <cell r="D206" t="str">
            <v>黃綽縈</v>
          </cell>
          <cell r="E206" t="str">
            <v>F888</v>
          </cell>
          <cell r="DA206">
            <v>5</v>
          </cell>
          <cell r="DF206">
            <v>0</v>
          </cell>
          <cell r="DG206">
            <v>0</v>
          </cell>
          <cell r="DH206">
            <v>0</v>
          </cell>
        </row>
        <row r="207">
          <cell r="D207" t="str">
            <v>徐皓</v>
          </cell>
          <cell r="E207" t="str">
            <v>F895</v>
          </cell>
          <cell r="DA207">
            <v>5</v>
          </cell>
          <cell r="DF207">
            <v>0</v>
          </cell>
          <cell r="DG207">
            <v>0</v>
          </cell>
          <cell r="DH207">
            <v>0</v>
          </cell>
        </row>
        <row r="208">
          <cell r="D208" t="str">
            <v>黃詩霖</v>
          </cell>
          <cell r="E208" t="str">
            <v>F896</v>
          </cell>
          <cell r="DA208">
            <v>5</v>
          </cell>
          <cell r="DF208">
            <v>0</v>
          </cell>
          <cell r="DG208">
            <v>0</v>
          </cell>
          <cell r="DH208">
            <v>0</v>
          </cell>
        </row>
        <row r="209">
          <cell r="D209" t="str">
            <v>樊家彤</v>
          </cell>
          <cell r="E209" t="str">
            <v>F905</v>
          </cell>
          <cell r="DA209">
            <v>5</v>
          </cell>
          <cell r="DF209">
            <v>0</v>
          </cell>
          <cell r="DG209">
            <v>0</v>
          </cell>
          <cell r="DH209">
            <v>0</v>
          </cell>
        </row>
        <row r="210">
          <cell r="D210" t="str">
            <v>張翹</v>
          </cell>
          <cell r="E210" t="str">
            <v>F906</v>
          </cell>
          <cell r="DA210">
            <v>5</v>
          </cell>
          <cell r="DF210">
            <v>0</v>
          </cell>
          <cell r="DG210">
            <v>0</v>
          </cell>
          <cell r="DH210">
            <v>0</v>
          </cell>
        </row>
        <row r="211">
          <cell r="D211" t="str">
            <v>鄒詩曼</v>
          </cell>
          <cell r="E211" t="str">
            <v>F907</v>
          </cell>
          <cell r="DA211">
            <v>5</v>
          </cell>
          <cell r="DF211">
            <v>0</v>
          </cell>
          <cell r="DG211">
            <v>0</v>
          </cell>
          <cell r="DH211">
            <v>0</v>
          </cell>
        </row>
        <row r="212">
          <cell r="D212" t="str">
            <v>陳姵妍</v>
          </cell>
          <cell r="E212" t="str">
            <v>F809</v>
          </cell>
          <cell r="CW212">
            <v>3</v>
          </cell>
          <cell r="CX212">
            <v>3</v>
          </cell>
          <cell r="DA212">
            <v>4</v>
          </cell>
          <cell r="DF212">
            <v>0</v>
          </cell>
          <cell r="DG212">
            <v>0</v>
          </cell>
          <cell r="DH212">
            <v>3</v>
          </cell>
        </row>
        <row r="213">
          <cell r="D213" t="str">
            <v>譚卓琦</v>
          </cell>
          <cell r="E213" t="str">
            <v>F857</v>
          </cell>
          <cell r="CX213">
            <v>3</v>
          </cell>
          <cell r="DA213">
            <v>4</v>
          </cell>
          <cell r="DF213">
            <v>0</v>
          </cell>
          <cell r="DG213">
            <v>0</v>
          </cell>
          <cell r="DH213">
            <v>3</v>
          </cell>
        </row>
        <row r="214">
          <cell r="D214" t="str">
            <v>陳綺琪</v>
          </cell>
          <cell r="E214" t="str">
            <v>F242</v>
          </cell>
          <cell r="BK214">
            <v>18</v>
          </cell>
          <cell r="BL214">
            <v>18</v>
          </cell>
          <cell r="BM214">
            <v>36</v>
          </cell>
          <cell r="BW214">
            <v>24</v>
          </cell>
          <cell r="BX214">
            <v>27</v>
          </cell>
          <cell r="BZ214">
            <v>30</v>
          </cell>
          <cell r="CA214">
            <v>0</v>
          </cell>
          <cell r="CB214">
            <v>24</v>
          </cell>
          <cell r="CC214">
            <v>24</v>
          </cell>
          <cell r="CW214">
            <v>27</v>
          </cell>
          <cell r="CX214">
            <v>18</v>
          </cell>
          <cell r="DF214">
            <v>0</v>
          </cell>
          <cell r="DG214">
            <v>0</v>
          </cell>
          <cell r="DH214">
            <v>18</v>
          </cell>
        </row>
        <row r="215">
          <cell r="D215" t="str">
            <v>謝思遠</v>
          </cell>
          <cell r="E215" t="str">
            <v>F862</v>
          </cell>
          <cell r="CX215">
            <v>18</v>
          </cell>
          <cell r="DF215">
            <v>0</v>
          </cell>
          <cell r="DG215">
            <v>0</v>
          </cell>
          <cell r="DH215">
            <v>18</v>
          </cell>
        </row>
        <row r="216">
          <cell r="D216" t="str">
            <v>謝麗霖</v>
          </cell>
          <cell r="E216" t="str">
            <v>F850</v>
          </cell>
          <cell r="DA216">
            <v>4</v>
          </cell>
          <cell r="DF216">
            <v>0</v>
          </cell>
          <cell r="DG216">
            <v>0</v>
          </cell>
          <cell r="DH216">
            <v>0</v>
          </cell>
        </row>
        <row r="217">
          <cell r="D217" t="str">
            <v>李樂程</v>
          </cell>
          <cell r="E217" t="str">
            <v>F878</v>
          </cell>
          <cell r="DA217">
            <v>4</v>
          </cell>
          <cell r="DF217">
            <v>0</v>
          </cell>
          <cell r="DG217">
            <v>0</v>
          </cell>
          <cell r="DH217">
            <v>0</v>
          </cell>
        </row>
        <row r="218">
          <cell r="D218" t="str">
            <v>黃詩欣</v>
          </cell>
          <cell r="E218" t="str">
            <v>F879</v>
          </cell>
          <cell r="DA218">
            <v>4</v>
          </cell>
          <cell r="DF218">
            <v>0</v>
          </cell>
          <cell r="DG218">
            <v>0</v>
          </cell>
          <cell r="DH218">
            <v>0</v>
          </cell>
        </row>
        <row r="219">
          <cell r="D219" t="str">
            <v>關嘉碧</v>
          </cell>
          <cell r="E219" t="str">
            <v>F881</v>
          </cell>
          <cell r="DA219">
            <v>4</v>
          </cell>
          <cell r="DF219">
            <v>0</v>
          </cell>
          <cell r="DG219">
            <v>0</v>
          </cell>
          <cell r="DH219">
            <v>0</v>
          </cell>
        </row>
        <row r="220">
          <cell r="D220" t="str">
            <v>黎敏彤</v>
          </cell>
          <cell r="E220" t="str">
            <v>F882</v>
          </cell>
          <cell r="DA220">
            <v>4</v>
          </cell>
          <cell r="DF220">
            <v>0</v>
          </cell>
          <cell r="DG220">
            <v>0</v>
          </cell>
          <cell r="DH220">
            <v>0</v>
          </cell>
        </row>
        <row r="221">
          <cell r="D221" t="str">
            <v>許傲悠</v>
          </cell>
          <cell r="E221" t="str">
            <v>F889</v>
          </cell>
          <cell r="CY221">
            <v>0</v>
          </cell>
          <cell r="DA221">
            <v>4</v>
          </cell>
          <cell r="DF221">
            <v>0</v>
          </cell>
          <cell r="DG221">
            <v>0</v>
          </cell>
          <cell r="DH221">
            <v>0</v>
          </cell>
        </row>
        <row r="222">
          <cell r="D222" t="str">
            <v>倪欣祺</v>
          </cell>
          <cell r="E222" t="str">
            <v>F890</v>
          </cell>
          <cell r="CY222">
            <v>0</v>
          </cell>
          <cell r="DA222">
            <v>4</v>
          </cell>
          <cell r="DF222">
            <v>0</v>
          </cell>
          <cell r="DG222">
            <v>0</v>
          </cell>
          <cell r="DH222">
            <v>0</v>
          </cell>
        </row>
        <row r="223">
          <cell r="D223" t="str">
            <v>葉殷翹</v>
          </cell>
          <cell r="E223" t="str">
            <v>F891</v>
          </cell>
          <cell r="DA223">
            <v>4</v>
          </cell>
          <cell r="DF223">
            <v>0</v>
          </cell>
          <cell r="DG223">
            <v>0</v>
          </cell>
          <cell r="DH223">
            <v>0</v>
          </cell>
        </row>
        <row r="224">
          <cell r="D224" t="str">
            <v>林秀蘭</v>
          </cell>
          <cell r="E224" t="str">
            <v>F899</v>
          </cell>
          <cell r="DA224">
            <v>4</v>
          </cell>
          <cell r="DF224">
            <v>0</v>
          </cell>
          <cell r="DG224">
            <v>0</v>
          </cell>
          <cell r="DH224">
            <v>0</v>
          </cell>
        </row>
        <row r="225">
          <cell r="D225" t="str">
            <v>彭凱頌</v>
          </cell>
          <cell r="E225" t="str">
            <v>F900</v>
          </cell>
          <cell r="DA225">
            <v>4</v>
          </cell>
          <cell r="DF225">
            <v>0</v>
          </cell>
          <cell r="DG225">
            <v>0</v>
          </cell>
          <cell r="DH225">
            <v>0</v>
          </cell>
        </row>
        <row r="226">
          <cell r="D226" t="str">
            <v>黃文莉</v>
          </cell>
          <cell r="E226" t="str">
            <v>F859</v>
          </cell>
          <cell r="CX226">
            <v>3</v>
          </cell>
          <cell r="DA226">
            <v>3</v>
          </cell>
          <cell r="DF226">
            <v>0</v>
          </cell>
          <cell r="DG226">
            <v>0</v>
          </cell>
          <cell r="DH226">
            <v>3</v>
          </cell>
        </row>
        <row r="227">
          <cell r="D227" t="str">
            <v>黃曉楠</v>
          </cell>
          <cell r="E227" t="str">
            <v>F873</v>
          </cell>
          <cell r="CX227">
            <v>0</v>
          </cell>
          <cell r="DA227">
            <v>3</v>
          </cell>
          <cell r="DF227">
            <v>0</v>
          </cell>
          <cell r="DG227">
            <v>0</v>
          </cell>
          <cell r="DH227">
            <v>0</v>
          </cell>
        </row>
        <row r="228">
          <cell r="D228" t="str">
            <v>麥凱彤</v>
          </cell>
          <cell r="E228" t="str">
            <v>F874</v>
          </cell>
          <cell r="CX228">
            <v>0</v>
          </cell>
          <cell r="DA228">
            <v>3</v>
          </cell>
          <cell r="DF228">
            <v>0</v>
          </cell>
          <cell r="DG228">
            <v>0</v>
          </cell>
          <cell r="DH228">
            <v>0</v>
          </cell>
        </row>
        <row r="229">
          <cell r="D229" t="str">
            <v>盧怡恩</v>
          </cell>
          <cell r="E229" t="str">
            <v>F892</v>
          </cell>
          <cell r="DA229">
            <v>3</v>
          </cell>
          <cell r="DF229">
            <v>0</v>
          </cell>
          <cell r="DG229">
            <v>0</v>
          </cell>
          <cell r="DH229">
            <v>0</v>
          </cell>
        </row>
        <row r="230">
          <cell r="D230" t="str">
            <v>李恩潁</v>
          </cell>
          <cell r="E230" t="str">
            <v>F893</v>
          </cell>
          <cell r="DA230">
            <v>3</v>
          </cell>
          <cell r="DF230">
            <v>0</v>
          </cell>
          <cell r="DG230">
            <v>0</v>
          </cell>
          <cell r="DH230">
            <v>0</v>
          </cell>
        </row>
        <row r="231">
          <cell r="D231" t="str">
            <v>林靜儀</v>
          </cell>
          <cell r="E231" t="str">
            <v>F597</v>
          </cell>
          <cell r="BX231">
            <v>36</v>
          </cell>
          <cell r="BY231">
            <v>24</v>
          </cell>
          <cell r="BZ231">
            <v>24</v>
          </cell>
          <cell r="CD231">
            <v>18</v>
          </cell>
          <cell r="CE231">
            <v>24</v>
          </cell>
          <cell r="CX231">
            <v>3</v>
          </cell>
          <cell r="DC231">
            <v>0</v>
          </cell>
          <cell r="DD231">
            <v>0</v>
          </cell>
          <cell r="DF231">
            <v>0</v>
          </cell>
          <cell r="DG231">
            <v>0</v>
          </cell>
          <cell r="DH231">
            <v>3</v>
          </cell>
        </row>
        <row r="232">
          <cell r="D232" t="str">
            <v>林樂怡</v>
          </cell>
          <cell r="E232" t="str">
            <v>F851</v>
          </cell>
          <cell r="CX232">
            <v>3</v>
          </cell>
          <cell r="DF232">
            <v>0</v>
          </cell>
          <cell r="DG232">
            <v>0</v>
          </cell>
          <cell r="DH232">
            <v>3</v>
          </cell>
        </row>
        <row r="233">
          <cell r="D233" t="str">
            <v>林心然</v>
          </cell>
          <cell r="E233" t="str">
            <v>F854</v>
          </cell>
          <cell r="CX233">
            <v>3</v>
          </cell>
          <cell r="DF233">
            <v>0</v>
          </cell>
          <cell r="DG233">
            <v>0</v>
          </cell>
          <cell r="DH233">
            <v>3</v>
          </cell>
        </row>
        <row r="234">
          <cell r="D234" t="str">
            <v>楊惠琳</v>
          </cell>
          <cell r="E234" t="str">
            <v>F861</v>
          </cell>
          <cell r="CX234">
            <v>3</v>
          </cell>
          <cell r="DF234">
            <v>0</v>
          </cell>
          <cell r="DG234">
            <v>0</v>
          </cell>
          <cell r="DH234">
            <v>3</v>
          </cell>
        </row>
        <row r="235">
          <cell r="D235" t="str">
            <v>李穎怡</v>
          </cell>
          <cell r="E235" t="str">
            <v>F865</v>
          </cell>
          <cell r="CX235">
            <v>3</v>
          </cell>
          <cell r="DF235">
            <v>0</v>
          </cell>
          <cell r="DG235">
            <v>0</v>
          </cell>
          <cell r="DH235">
            <v>3</v>
          </cell>
        </row>
        <row r="236">
          <cell r="D236" t="str">
            <v>鄭凱柔</v>
          </cell>
          <cell r="E236" t="str">
            <v>F867</v>
          </cell>
          <cell r="CX236">
            <v>3</v>
          </cell>
          <cell r="DF236">
            <v>0</v>
          </cell>
          <cell r="DG236">
            <v>0</v>
          </cell>
          <cell r="DH236">
            <v>3</v>
          </cell>
        </row>
        <row r="237">
          <cell r="D237" t="str">
            <v>楊培珊</v>
          </cell>
          <cell r="E237" t="str">
            <v>F868</v>
          </cell>
          <cell r="CX237">
            <v>3</v>
          </cell>
          <cell r="DF237">
            <v>0</v>
          </cell>
          <cell r="DG237">
            <v>0</v>
          </cell>
          <cell r="DH237">
            <v>3</v>
          </cell>
        </row>
        <row r="238">
          <cell r="D238" t="str">
            <v>陳霈穎</v>
          </cell>
          <cell r="E238" t="str">
            <v>F869</v>
          </cell>
          <cell r="CX238">
            <v>3</v>
          </cell>
          <cell r="DF238">
            <v>0</v>
          </cell>
          <cell r="DG238">
            <v>0</v>
          </cell>
          <cell r="DH238">
            <v>3</v>
          </cell>
        </row>
        <row r="239">
          <cell r="D239" t="str">
            <v>盧晞桐</v>
          </cell>
          <cell r="E239" t="str">
            <v>F871</v>
          </cell>
          <cell r="CX239">
            <v>3</v>
          </cell>
          <cell r="DF239">
            <v>0</v>
          </cell>
          <cell r="DG239">
            <v>0</v>
          </cell>
          <cell r="DH239">
            <v>3</v>
          </cell>
        </row>
        <row r="240">
          <cell r="D240" t="str">
            <v>江卓儀</v>
          </cell>
          <cell r="E240" t="str">
            <v>F115</v>
          </cell>
          <cell r="H240">
            <v>48</v>
          </cell>
          <cell r="I240">
            <v>48</v>
          </cell>
          <cell r="J240">
            <v>54</v>
          </cell>
          <cell r="L240">
            <v>27</v>
          </cell>
          <cell r="M240">
            <v>30</v>
          </cell>
          <cell r="N240">
            <v>57</v>
          </cell>
          <cell r="O240">
            <v>57</v>
          </cell>
          <cell r="P240">
            <v>60</v>
          </cell>
          <cell r="Q240">
            <v>60</v>
          </cell>
          <cell r="R240">
            <v>30</v>
          </cell>
          <cell r="S240">
            <v>24</v>
          </cell>
          <cell r="T240">
            <v>27</v>
          </cell>
          <cell r="U240">
            <v>81</v>
          </cell>
          <cell r="V240">
            <v>57</v>
          </cell>
          <cell r="W240">
            <v>60</v>
          </cell>
          <cell r="X240">
            <v>60</v>
          </cell>
          <cell r="Y240">
            <v>27</v>
          </cell>
          <cell r="Z240">
            <v>28.5</v>
          </cell>
          <cell r="AB240">
            <v>55.5</v>
          </cell>
          <cell r="AC240">
            <v>55.5</v>
          </cell>
          <cell r="AD240">
            <v>60</v>
          </cell>
          <cell r="AE240">
            <v>60</v>
          </cell>
          <cell r="AF240">
            <v>60</v>
          </cell>
          <cell r="AH240">
            <v>60</v>
          </cell>
          <cell r="AI240">
            <v>60</v>
          </cell>
          <cell r="AJ240">
            <v>60</v>
          </cell>
          <cell r="AK240">
            <v>60</v>
          </cell>
          <cell r="AL240">
            <v>54</v>
          </cell>
          <cell r="AM240">
            <v>0</v>
          </cell>
          <cell r="AO240">
            <v>54</v>
          </cell>
          <cell r="AR240">
            <v>30</v>
          </cell>
          <cell r="AT240">
            <v>30</v>
          </cell>
          <cell r="AU240">
            <v>60</v>
          </cell>
          <cell r="AV240">
            <v>60</v>
          </cell>
          <cell r="AW240">
            <v>60</v>
          </cell>
          <cell r="AX240">
            <v>36</v>
          </cell>
          <cell r="AY240">
            <v>36</v>
          </cell>
          <cell r="AZ240">
            <v>36</v>
          </cell>
          <cell r="BA240">
            <v>72</v>
          </cell>
          <cell r="BB240">
            <v>60</v>
          </cell>
          <cell r="BF240">
            <v>30</v>
          </cell>
          <cell r="BG240">
            <v>30</v>
          </cell>
          <cell r="BH240">
            <v>60</v>
          </cell>
          <cell r="BI240">
            <v>66</v>
          </cell>
          <cell r="BJ240">
            <v>36</v>
          </cell>
          <cell r="BK240">
            <v>33</v>
          </cell>
          <cell r="BM240">
            <v>69</v>
          </cell>
          <cell r="BY240">
            <v>36</v>
          </cell>
          <cell r="BZ240">
            <v>60</v>
          </cell>
          <cell r="CA240">
            <v>60</v>
          </cell>
          <cell r="CC240">
            <v>60</v>
          </cell>
          <cell r="CD240">
            <v>54</v>
          </cell>
          <cell r="CE240">
            <v>60</v>
          </cell>
          <cell r="CF240">
            <v>54</v>
          </cell>
          <cell r="CH240">
            <v>54</v>
          </cell>
          <cell r="CI240">
            <v>60</v>
          </cell>
          <cell r="CJ240">
            <v>66</v>
          </cell>
          <cell r="CK240" t="e">
            <v>#REF!</v>
          </cell>
          <cell r="CM240">
            <v>72</v>
          </cell>
          <cell r="CO240">
            <v>54</v>
          </cell>
          <cell r="CP240">
            <v>72</v>
          </cell>
          <cell r="CQ240">
            <v>72</v>
          </cell>
          <cell r="CT240">
            <v>72</v>
          </cell>
          <cell r="CU240">
            <v>54</v>
          </cell>
          <cell r="CV240">
            <v>72</v>
          </cell>
          <cell r="CW240">
            <v>54</v>
          </cell>
          <cell r="DF240">
            <v>0</v>
          </cell>
          <cell r="DG240">
            <v>0</v>
          </cell>
          <cell r="DH240">
            <v>0</v>
          </cell>
        </row>
        <row r="241">
          <cell r="D241" t="str">
            <v>張詩雅</v>
          </cell>
          <cell r="E241" t="str">
            <v>F237</v>
          </cell>
          <cell r="BK241">
            <v>18</v>
          </cell>
          <cell r="BM241">
            <v>18</v>
          </cell>
          <cell r="BN241">
            <v>24</v>
          </cell>
          <cell r="BR241">
            <v>24</v>
          </cell>
          <cell r="BS241">
            <v>42</v>
          </cell>
          <cell r="BU241">
            <v>30</v>
          </cell>
          <cell r="BW241">
            <v>42</v>
          </cell>
          <cell r="BX241">
            <v>60</v>
          </cell>
          <cell r="BY241">
            <v>36</v>
          </cell>
          <cell r="BZ241">
            <v>42</v>
          </cell>
          <cell r="CA241">
            <v>45</v>
          </cell>
          <cell r="CC241">
            <v>45</v>
          </cell>
          <cell r="CD241">
            <v>27</v>
          </cell>
          <cell r="CE241">
            <v>48</v>
          </cell>
          <cell r="CG241">
            <v>54</v>
          </cell>
          <cell r="CH241">
            <v>54</v>
          </cell>
          <cell r="CI241">
            <v>24</v>
          </cell>
          <cell r="CJ241">
            <v>42</v>
          </cell>
          <cell r="CL241">
            <v>42</v>
          </cell>
          <cell r="CM241">
            <v>42</v>
          </cell>
          <cell r="CO241">
            <v>24</v>
          </cell>
          <cell r="CU241">
            <v>0</v>
          </cell>
          <cell r="CV241">
            <v>36</v>
          </cell>
          <cell r="CW241">
            <v>27</v>
          </cell>
          <cell r="DF241">
            <v>0</v>
          </cell>
          <cell r="DG241">
            <v>0</v>
          </cell>
          <cell r="DH241">
            <v>0</v>
          </cell>
        </row>
        <row r="242">
          <cell r="D242" t="str">
            <v>劉天慧</v>
          </cell>
          <cell r="E242" t="str">
            <v>F142</v>
          </cell>
          <cell r="N242">
            <v>0</v>
          </cell>
          <cell r="O242">
            <v>0</v>
          </cell>
          <cell r="U242">
            <v>0</v>
          </cell>
          <cell r="V242">
            <v>0</v>
          </cell>
          <cell r="Y242">
            <v>12</v>
          </cell>
          <cell r="Z242">
            <v>9</v>
          </cell>
          <cell r="AA242">
            <v>0</v>
          </cell>
          <cell r="AB242">
            <v>21</v>
          </cell>
          <cell r="AC242">
            <v>21</v>
          </cell>
          <cell r="AG242">
            <v>24</v>
          </cell>
          <cell r="AH242">
            <v>24</v>
          </cell>
          <cell r="AI242">
            <v>24</v>
          </cell>
          <cell r="AJ242">
            <v>42</v>
          </cell>
          <cell r="AK242">
            <v>0</v>
          </cell>
          <cell r="AM242">
            <v>24</v>
          </cell>
          <cell r="AN242">
            <v>36</v>
          </cell>
          <cell r="AO242">
            <v>36</v>
          </cell>
          <cell r="AP242">
            <v>24</v>
          </cell>
          <cell r="AS242">
            <v>12</v>
          </cell>
          <cell r="AU242">
            <v>12</v>
          </cell>
          <cell r="CK242" t="e">
            <v>#REF!</v>
          </cell>
          <cell r="CM242">
            <v>0</v>
          </cell>
          <cell r="CP242">
            <v>27</v>
          </cell>
          <cell r="CQ242">
            <v>60</v>
          </cell>
          <cell r="CR242">
            <v>54</v>
          </cell>
          <cell r="CT242">
            <v>60</v>
          </cell>
          <cell r="CU242">
            <v>27</v>
          </cell>
          <cell r="CV242">
            <v>39</v>
          </cell>
          <cell r="CW242">
            <v>24</v>
          </cell>
          <cell r="DF242">
            <v>0</v>
          </cell>
          <cell r="DG242">
            <v>0</v>
          </cell>
          <cell r="DH242">
            <v>0</v>
          </cell>
        </row>
        <row r="243">
          <cell r="D243" t="str">
            <v>萬莉</v>
          </cell>
          <cell r="E243" t="str">
            <v>F651</v>
          </cell>
          <cell r="CA243">
            <v>0</v>
          </cell>
          <cell r="CB243">
            <v>3</v>
          </cell>
          <cell r="CC243">
            <v>3</v>
          </cell>
          <cell r="CW243">
            <v>24</v>
          </cell>
          <cell r="DF243">
            <v>0</v>
          </cell>
          <cell r="DG243">
            <v>0</v>
          </cell>
          <cell r="DH243">
            <v>0</v>
          </cell>
        </row>
        <row r="244">
          <cell r="D244" t="str">
            <v>冼寶琪</v>
          </cell>
          <cell r="E244" t="str">
            <v>F157</v>
          </cell>
          <cell r="F244">
            <v>54</v>
          </cell>
          <cell r="G244">
            <v>60</v>
          </cell>
          <cell r="H244">
            <v>60</v>
          </cell>
          <cell r="J244">
            <v>24</v>
          </cell>
          <cell r="N244">
            <v>0</v>
          </cell>
          <cell r="O244">
            <v>0</v>
          </cell>
          <cell r="U244">
            <v>0</v>
          </cell>
          <cell r="V244">
            <v>0</v>
          </cell>
          <cell r="AB244">
            <v>0</v>
          </cell>
          <cell r="AC244">
            <v>0</v>
          </cell>
          <cell r="AD244">
            <v>24</v>
          </cell>
          <cell r="AF244">
            <v>30</v>
          </cell>
          <cell r="AG244">
            <v>18</v>
          </cell>
          <cell r="AH244">
            <v>48</v>
          </cell>
          <cell r="AI244">
            <v>30</v>
          </cell>
          <cell r="AJ244">
            <v>24</v>
          </cell>
          <cell r="AK244">
            <v>30</v>
          </cell>
          <cell r="AL244">
            <v>24</v>
          </cell>
          <cell r="AM244">
            <v>0</v>
          </cell>
          <cell r="AN244">
            <v>30</v>
          </cell>
          <cell r="AO244">
            <v>30</v>
          </cell>
          <cell r="AP244">
            <v>36</v>
          </cell>
          <cell r="AQ244">
            <v>30</v>
          </cell>
          <cell r="AR244">
            <v>9</v>
          </cell>
          <cell r="AT244">
            <v>12</v>
          </cell>
          <cell r="AU244">
            <v>21</v>
          </cell>
          <cell r="AV244">
            <v>30</v>
          </cell>
          <cell r="BD244">
            <v>24</v>
          </cell>
          <cell r="BF244">
            <v>24</v>
          </cell>
          <cell r="BG244">
            <v>48</v>
          </cell>
          <cell r="BI244">
            <v>36</v>
          </cell>
          <cell r="BJ244">
            <v>21</v>
          </cell>
          <cell r="BK244">
            <v>27</v>
          </cell>
          <cell r="BL244">
            <v>12</v>
          </cell>
          <cell r="BM244">
            <v>39</v>
          </cell>
          <cell r="BS244">
            <v>18</v>
          </cell>
          <cell r="BZ244">
            <v>48</v>
          </cell>
          <cell r="CF244">
            <v>24</v>
          </cell>
          <cell r="CH244">
            <v>24</v>
          </cell>
          <cell r="CI244">
            <v>24</v>
          </cell>
          <cell r="CW244">
            <v>24</v>
          </cell>
          <cell r="DF244">
            <v>0</v>
          </cell>
          <cell r="DG244">
            <v>0</v>
          </cell>
          <cell r="DH244">
            <v>0</v>
          </cell>
        </row>
        <row r="245">
          <cell r="D245" t="str">
            <v>麥芷綾</v>
          </cell>
          <cell r="E245" t="str">
            <v>F805</v>
          </cell>
          <cell r="CW245">
            <v>24</v>
          </cell>
          <cell r="DF245">
            <v>0</v>
          </cell>
          <cell r="DG245">
            <v>0</v>
          </cell>
          <cell r="DH245">
            <v>0</v>
          </cell>
        </row>
        <row r="246">
          <cell r="D246" t="str">
            <v>吳希瑜</v>
          </cell>
          <cell r="E246" t="str">
            <v>F460</v>
          </cell>
          <cell r="CP246">
            <v>18</v>
          </cell>
          <cell r="CU246">
            <v>27</v>
          </cell>
          <cell r="CV246">
            <v>36</v>
          </cell>
          <cell r="CW246">
            <v>18</v>
          </cell>
          <cell r="DF246">
            <v>0</v>
          </cell>
          <cell r="DG246">
            <v>0</v>
          </cell>
          <cell r="DH246">
            <v>0</v>
          </cell>
        </row>
        <row r="247">
          <cell r="D247" t="str">
            <v>Emma Preston</v>
          </cell>
          <cell r="E247" t="str">
            <v>F760</v>
          </cell>
          <cell r="CO247">
            <v>36</v>
          </cell>
          <cell r="CW247">
            <v>18</v>
          </cell>
          <cell r="DF247">
            <v>0</v>
          </cell>
          <cell r="DG247">
            <v>0</v>
          </cell>
          <cell r="DH247">
            <v>0</v>
          </cell>
        </row>
        <row r="248">
          <cell r="D248" t="str">
            <v>Mariko Lytell</v>
          </cell>
          <cell r="E248" t="str">
            <v>F803</v>
          </cell>
          <cell r="CW248">
            <v>18</v>
          </cell>
          <cell r="DF248">
            <v>0</v>
          </cell>
          <cell r="DG248">
            <v>0</v>
          </cell>
          <cell r="DH248">
            <v>0</v>
          </cell>
        </row>
        <row r="249">
          <cell r="D249" t="str">
            <v>易穎芯</v>
          </cell>
          <cell r="E249" t="str">
            <v>F826</v>
          </cell>
          <cell r="CW249">
            <v>18</v>
          </cell>
          <cell r="DF249">
            <v>0</v>
          </cell>
          <cell r="DG249">
            <v>0</v>
          </cell>
          <cell r="DH249">
            <v>0</v>
          </cell>
        </row>
        <row r="250">
          <cell r="D250" t="str">
            <v>賴家敏</v>
          </cell>
          <cell r="E250" t="str">
            <v>F777</v>
          </cell>
          <cell r="F250">
            <v>54</v>
          </cell>
          <cell r="G250">
            <v>60</v>
          </cell>
          <cell r="H250">
            <v>60</v>
          </cell>
          <cell r="I250">
            <v>60</v>
          </cell>
          <cell r="J250">
            <v>60</v>
          </cell>
          <cell r="K250">
            <v>30</v>
          </cell>
          <cell r="L250">
            <v>30</v>
          </cell>
          <cell r="M250">
            <v>24</v>
          </cell>
          <cell r="N250">
            <v>84</v>
          </cell>
          <cell r="O250">
            <v>60</v>
          </cell>
          <cell r="P250">
            <v>48</v>
          </cell>
          <cell r="Q250">
            <v>54</v>
          </cell>
          <cell r="R250">
            <v>27</v>
          </cell>
          <cell r="S250">
            <v>30</v>
          </cell>
          <cell r="T250">
            <v>30</v>
          </cell>
          <cell r="U250">
            <v>87</v>
          </cell>
          <cell r="V250">
            <v>60</v>
          </cell>
          <cell r="W250">
            <v>54</v>
          </cell>
          <cell r="X250">
            <v>54</v>
          </cell>
          <cell r="Y250">
            <v>30</v>
          </cell>
          <cell r="Z250">
            <v>28.5</v>
          </cell>
          <cell r="AB250">
            <v>58.5</v>
          </cell>
          <cell r="AC250">
            <v>58.5</v>
          </cell>
          <cell r="AD250">
            <v>54</v>
          </cell>
          <cell r="AE250">
            <v>54</v>
          </cell>
          <cell r="AF250">
            <v>48</v>
          </cell>
          <cell r="AG250">
            <v>57</v>
          </cell>
          <cell r="AH250">
            <v>105</v>
          </cell>
          <cell r="AI250">
            <v>57</v>
          </cell>
          <cell r="AJ250">
            <v>54</v>
          </cell>
          <cell r="AK250">
            <v>48</v>
          </cell>
          <cell r="AN250">
            <v>60</v>
          </cell>
          <cell r="AO250">
            <v>60</v>
          </cell>
          <cell r="AP250">
            <v>12</v>
          </cell>
          <cell r="CV250">
            <v>24</v>
          </cell>
          <cell r="CW250">
            <v>3</v>
          </cell>
          <cell r="DF250">
            <v>0</v>
          </cell>
          <cell r="DG250">
            <v>0</v>
          </cell>
          <cell r="DH250">
            <v>0</v>
          </cell>
        </row>
        <row r="251">
          <cell r="D251" t="str">
            <v>林芷晴</v>
          </cell>
          <cell r="E251" t="str">
            <v>F603</v>
          </cell>
          <cell r="CV251">
            <v>18</v>
          </cell>
          <cell r="CW251">
            <v>3</v>
          </cell>
          <cell r="DF251">
            <v>0</v>
          </cell>
          <cell r="DG251">
            <v>0</v>
          </cell>
          <cell r="DH251">
            <v>0</v>
          </cell>
        </row>
        <row r="252">
          <cell r="D252" t="str">
            <v>謝尹斯</v>
          </cell>
          <cell r="E252" t="str">
            <v>F783</v>
          </cell>
          <cell r="F252">
            <v>54</v>
          </cell>
          <cell r="G252">
            <v>60</v>
          </cell>
          <cell r="H252">
            <v>60</v>
          </cell>
          <cell r="I252">
            <v>60</v>
          </cell>
          <cell r="J252">
            <v>60</v>
          </cell>
          <cell r="K252">
            <v>30</v>
          </cell>
          <cell r="L252">
            <v>30</v>
          </cell>
          <cell r="M252">
            <v>24</v>
          </cell>
          <cell r="N252">
            <v>84</v>
          </cell>
          <cell r="O252">
            <v>60</v>
          </cell>
          <cell r="P252">
            <v>48</v>
          </cell>
          <cell r="Q252">
            <v>54</v>
          </cell>
          <cell r="R252">
            <v>27</v>
          </cell>
          <cell r="S252">
            <v>30</v>
          </cell>
          <cell r="T252">
            <v>30</v>
          </cell>
          <cell r="U252">
            <v>87</v>
          </cell>
          <cell r="V252">
            <v>60</v>
          </cell>
          <cell r="W252">
            <v>54</v>
          </cell>
          <cell r="X252">
            <v>54</v>
          </cell>
          <cell r="Y252">
            <v>30</v>
          </cell>
          <cell r="Z252">
            <v>28.5</v>
          </cell>
          <cell r="AB252">
            <v>58.5</v>
          </cell>
          <cell r="AC252">
            <v>58.5</v>
          </cell>
          <cell r="AD252">
            <v>54</v>
          </cell>
          <cell r="AE252">
            <v>54</v>
          </cell>
          <cell r="AF252">
            <v>48</v>
          </cell>
          <cell r="AG252">
            <v>57</v>
          </cell>
          <cell r="AH252">
            <v>105</v>
          </cell>
          <cell r="AI252">
            <v>57</v>
          </cell>
          <cell r="AJ252">
            <v>54</v>
          </cell>
          <cell r="AK252">
            <v>48</v>
          </cell>
          <cell r="AN252">
            <v>60</v>
          </cell>
          <cell r="AO252">
            <v>60</v>
          </cell>
          <cell r="AP252">
            <v>12</v>
          </cell>
          <cell r="CV252">
            <v>18</v>
          </cell>
          <cell r="CW252">
            <v>3</v>
          </cell>
          <cell r="DF252">
            <v>0</v>
          </cell>
          <cell r="DG252">
            <v>0</v>
          </cell>
          <cell r="DH252">
            <v>0</v>
          </cell>
        </row>
        <row r="253">
          <cell r="D253" t="str">
            <v>陳思穎</v>
          </cell>
          <cell r="E253" t="str">
            <v>F823</v>
          </cell>
          <cell r="CW253">
            <v>3</v>
          </cell>
          <cell r="DF253">
            <v>0</v>
          </cell>
          <cell r="DG253">
            <v>0</v>
          </cell>
          <cell r="DH253">
            <v>0</v>
          </cell>
        </row>
        <row r="254">
          <cell r="D254" t="str">
            <v>李翠敏</v>
          </cell>
          <cell r="E254" t="str">
            <v>F759</v>
          </cell>
          <cell r="CO254">
            <v>24</v>
          </cell>
          <cell r="CW254">
            <v>3</v>
          </cell>
          <cell r="DF254">
            <v>0</v>
          </cell>
          <cell r="DG254">
            <v>0</v>
          </cell>
          <cell r="DH254">
            <v>0</v>
          </cell>
        </row>
        <row r="255">
          <cell r="D255" t="str">
            <v>吳詠兒</v>
          </cell>
          <cell r="E255" t="str">
            <v>F736</v>
          </cell>
          <cell r="CI255">
            <v>36</v>
          </cell>
          <cell r="CW255">
            <v>3</v>
          </cell>
          <cell r="DF255">
            <v>0</v>
          </cell>
          <cell r="DG255">
            <v>0</v>
          </cell>
          <cell r="DH255">
            <v>0</v>
          </cell>
        </row>
        <row r="256">
          <cell r="D256" t="str">
            <v>黃芷欣</v>
          </cell>
          <cell r="E256" t="str">
            <v>F666</v>
          </cell>
          <cell r="BZ256">
            <v>0</v>
          </cell>
          <cell r="CE256">
            <v>0</v>
          </cell>
          <cell r="CW256">
            <v>3</v>
          </cell>
          <cell r="DF256">
            <v>0</v>
          </cell>
          <cell r="DG256">
            <v>0</v>
          </cell>
          <cell r="DH256">
            <v>0</v>
          </cell>
        </row>
        <row r="257">
          <cell r="D257" t="str">
            <v>陳梓淳</v>
          </cell>
          <cell r="E257" t="str">
            <v>F553</v>
          </cell>
          <cell r="BI257">
            <v>24</v>
          </cell>
          <cell r="CW257">
            <v>3</v>
          </cell>
          <cell r="DF257">
            <v>0</v>
          </cell>
          <cell r="DG257">
            <v>0</v>
          </cell>
          <cell r="DH257">
            <v>0</v>
          </cell>
        </row>
        <row r="258">
          <cell r="D258" t="str">
            <v>黎詠思</v>
          </cell>
          <cell r="E258" t="str">
            <v>F535</v>
          </cell>
          <cell r="BI258">
            <v>30</v>
          </cell>
          <cell r="BJ258">
            <v>12</v>
          </cell>
          <cell r="BM258">
            <v>12</v>
          </cell>
          <cell r="BR258">
            <v>12</v>
          </cell>
          <cell r="BT258">
            <v>18</v>
          </cell>
          <cell r="CW258">
            <v>3</v>
          </cell>
          <cell r="DF258">
            <v>0</v>
          </cell>
          <cell r="DG258">
            <v>0</v>
          </cell>
          <cell r="DH258">
            <v>0</v>
          </cell>
        </row>
        <row r="259">
          <cell r="D259" t="str">
            <v>楊麗娟</v>
          </cell>
          <cell r="E259" t="str">
            <v>F818</v>
          </cell>
          <cell r="CW259">
            <v>3</v>
          </cell>
          <cell r="DF259">
            <v>0</v>
          </cell>
          <cell r="DG259">
            <v>0</v>
          </cell>
          <cell r="DH259">
            <v>0</v>
          </cell>
        </row>
        <row r="260">
          <cell r="D260" t="str">
            <v>楊鎧仁</v>
          </cell>
          <cell r="E260" t="str">
            <v>F819</v>
          </cell>
          <cell r="CW260">
            <v>3</v>
          </cell>
          <cell r="DF260">
            <v>0</v>
          </cell>
          <cell r="DG260">
            <v>0</v>
          </cell>
          <cell r="DH260">
            <v>0</v>
          </cell>
        </row>
        <row r="261">
          <cell r="D261" t="str">
            <v>黃煒恩</v>
          </cell>
          <cell r="E261" t="str">
            <v>F804</v>
          </cell>
          <cell r="CW261">
            <v>3</v>
          </cell>
          <cell r="DF261">
            <v>0</v>
          </cell>
          <cell r="DG261">
            <v>0</v>
          </cell>
          <cell r="DH261">
            <v>0</v>
          </cell>
        </row>
        <row r="262">
          <cell r="D262" t="str">
            <v>任海盈</v>
          </cell>
          <cell r="E262" t="str">
            <v>F838</v>
          </cell>
          <cell r="CW262">
            <v>3</v>
          </cell>
          <cell r="DF262">
            <v>0</v>
          </cell>
          <cell r="DG262">
            <v>0</v>
          </cell>
          <cell r="DH262">
            <v>0</v>
          </cell>
        </row>
        <row r="263">
          <cell r="D263" t="str">
            <v>施嘉希</v>
          </cell>
          <cell r="E263" t="str">
            <v>F837</v>
          </cell>
          <cell r="CW263">
            <v>3</v>
          </cell>
          <cell r="DF263">
            <v>0</v>
          </cell>
          <cell r="DG263">
            <v>0</v>
          </cell>
          <cell r="DH263">
            <v>0</v>
          </cell>
        </row>
        <row r="264">
          <cell r="D264" t="str">
            <v>廖廷茵</v>
          </cell>
          <cell r="E264" t="str">
            <v>F648</v>
          </cell>
          <cell r="CW264">
            <v>3</v>
          </cell>
          <cell r="DF264">
            <v>0</v>
          </cell>
          <cell r="DG264">
            <v>0</v>
          </cell>
          <cell r="DH264">
            <v>0</v>
          </cell>
        </row>
        <row r="265">
          <cell r="D265" t="str">
            <v>雷穎詩</v>
          </cell>
          <cell r="E265" t="str">
            <v>F714</v>
          </cell>
          <cell r="CW265">
            <v>3</v>
          </cell>
          <cell r="DF265">
            <v>0</v>
          </cell>
          <cell r="DG265">
            <v>0</v>
          </cell>
          <cell r="DH265">
            <v>0</v>
          </cell>
        </row>
        <row r="266">
          <cell r="D266" t="str">
            <v>楊梓澄</v>
          </cell>
          <cell r="E266" t="str">
            <v>F835</v>
          </cell>
          <cell r="CW266">
            <v>3</v>
          </cell>
          <cell r="DF266">
            <v>0</v>
          </cell>
          <cell r="DG266">
            <v>0</v>
          </cell>
          <cell r="DH266">
            <v>0</v>
          </cell>
        </row>
        <row r="267">
          <cell r="D267" t="str">
            <v>邱沛縈</v>
          </cell>
          <cell r="E267" t="str">
            <v>F834</v>
          </cell>
          <cell r="CW267">
            <v>3</v>
          </cell>
          <cell r="DF267">
            <v>0</v>
          </cell>
          <cell r="DG267">
            <v>0</v>
          </cell>
          <cell r="DH267">
            <v>0</v>
          </cell>
        </row>
        <row r="268">
          <cell r="D268" t="str">
            <v>鄒彥菁</v>
          </cell>
          <cell r="E268" t="str">
            <v>F816</v>
          </cell>
          <cell r="CW268">
            <v>3</v>
          </cell>
          <cell r="DF268">
            <v>0</v>
          </cell>
          <cell r="DG268">
            <v>0</v>
          </cell>
          <cell r="DH268">
            <v>0</v>
          </cell>
        </row>
        <row r="269">
          <cell r="D269" t="str">
            <v>張綽穎</v>
          </cell>
          <cell r="E269" t="str">
            <v>F815</v>
          </cell>
          <cell r="CW269">
            <v>3</v>
          </cell>
          <cell r="DF269">
            <v>0</v>
          </cell>
          <cell r="DG269">
            <v>0</v>
          </cell>
          <cell r="DH269">
            <v>0</v>
          </cell>
        </row>
        <row r="270">
          <cell r="D270" t="str">
            <v>陳施敏</v>
          </cell>
          <cell r="E270" t="str">
            <v>F814</v>
          </cell>
          <cell r="CW270">
            <v>3</v>
          </cell>
          <cell r="DF270">
            <v>0</v>
          </cell>
          <cell r="DG270">
            <v>0</v>
          </cell>
          <cell r="DH270">
            <v>0</v>
          </cell>
        </row>
        <row r="271">
          <cell r="D271" t="str">
            <v>廖烙敏</v>
          </cell>
          <cell r="E271" t="str">
            <v>F827</v>
          </cell>
          <cell r="CW271">
            <v>3</v>
          </cell>
          <cell r="DF271">
            <v>0</v>
          </cell>
          <cell r="DG271">
            <v>0</v>
          </cell>
          <cell r="DH271">
            <v>0</v>
          </cell>
        </row>
        <row r="272">
          <cell r="D272" t="str">
            <v>余雯雯</v>
          </cell>
          <cell r="E272" t="str">
            <v>F813</v>
          </cell>
          <cell r="CW272">
            <v>3</v>
          </cell>
          <cell r="DF272">
            <v>0</v>
          </cell>
          <cell r="DG272">
            <v>0</v>
          </cell>
          <cell r="DH272">
            <v>0</v>
          </cell>
        </row>
        <row r="273">
          <cell r="D273" t="str">
            <v>楊穎其</v>
          </cell>
          <cell r="E273" t="str">
            <v>F836</v>
          </cell>
          <cell r="CW273">
            <v>3</v>
          </cell>
          <cell r="DF273">
            <v>0</v>
          </cell>
          <cell r="DG273">
            <v>0</v>
          </cell>
          <cell r="DH273">
            <v>0</v>
          </cell>
        </row>
        <row r="274">
          <cell r="D274" t="str">
            <v>張炫琳</v>
          </cell>
          <cell r="E274" t="str">
            <v>F824</v>
          </cell>
          <cell r="CW274">
            <v>3</v>
          </cell>
          <cell r="DF274">
            <v>0</v>
          </cell>
          <cell r="DG274">
            <v>0</v>
          </cell>
          <cell r="DH274">
            <v>0</v>
          </cell>
        </row>
        <row r="275">
          <cell r="D275" t="str">
            <v>鄧真如</v>
          </cell>
          <cell r="E275" t="str">
            <v>F822</v>
          </cell>
          <cell r="CW275">
            <v>3</v>
          </cell>
          <cell r="DF275">
            <v>0</v>
          </cell>
          <cell r="DG275">
            <v>0</v>
          </cell>
          <cell r="DH275">
            <v>0</v>
          </cell>
        </row>
        <row r="276">
          <cell r="D276" t="str">
            <v>周鎧泓</v>
          </cell>
          <cell r="E276" t="str">
            <v>F821</v>
          </cell>
          <cell r="CW276">
            <v>3</v>
          </cell>
          <cell r="DF276">
            <v>0</v>
          </cell>
          <cell r="DG276">
            <v>0</v>
          </cell>
          <cell r="DH276">
            <v>0</v>
          </cell>
        </row>
        <row r="277">
          <cell r="D277" t="str">
            <v>梁嘉琪</v>
          </cell>
          <cell r="E277" t="str">
            <v>F820</v>
          </cell>
          <cell r="CW277">
            <v>3</v>
          </cell>
          <cell r="DF277">
            <v>0</v>
          </cell>
          <cell r="DG277">
            <v>0</v>
          </cell>
          <cell r="DH277">
            <v>0</v>
          </cell>
        </row>
        <row r="278">
          <cell r="D278" t="str">
            <v>張嘉慧</v>
          </cell>
          <cell r="E278" t="str">
            <v>F817</v>
          </cell>
          <cell r="CW278">
            <v>3</v>
          </cell>
          <cell r="DF278">
            <v>0</v>
          </cell>
          <cell r="DG278">
            <v>0</v>
          </cell>
          <cell r="DH278">
            <v>0</v>
          </cell>
        </row>
        <row r="279">
          <cell r="D279" t="str">
            <v>陳卓藍</v>
          </cell>
          <cell r="E279" t="str">
            <v>F811</v>
          </cell>
          <cell r="CW279">
            <v>3</v>
          </cell>
          <cell r="DF279">
            <v>0</v>
          </cell>
          <cell r="DG279">
            <v>0</v>
          </cell>
          <cell r="DH279">
            <v>0</v>
          </cell>
        </row>
        <row r="280">
          <cell r="D280" t="str">
            <v>張紫晴</v>
          </cell>
          <cell r="E280" t="str">
            <v>F810</v>
          </cell>
          <cell r="CW280">
            <v>3</v>
          </cell>
          <cell r="DF280">
            <v>0</v>
          </cell>
          <cell r="DG280">
            <v>0</v>
          </cell>
          <cell r="DH280">
            <v>0</v>
          </cell>
        </row>
        <row r="281">
          <cell r="D281" t="str">
            <v>周希姸</v>
          </cell>
          <cell r="E281" t="str">
            <v>F839</v>
          </cell>
          <cell r="CW281">
            <v>3</v>
          </cell>
          <cell r="DF281">
            <v>0</v>
          </cell>
          <cell r="DG281">
            <v>0</v>
          </cell>
          <cell r="DH281">
            <v>0</v>
          </cell>
        </row>
        <row r="282">
          <cell r="D282" t="str">
            <v>陳嘉慧</v>
          </cell>
          <cell r="E282" t="str">
            <v>F301</v>
          </cell>
          <cell r="CW282">
            <v>3</v>
          </cell>
          <cell r="DF282">
            <v>0</v>
          </cell>
          <cell r="DG282">
            <v>0</v>
          </cell>
          <cell r="DH282">
            <v>0</v>
          </cell>
        </row>
        <row r="283">
          <cell r="D283" t="str">
            <v>聞曦晴</v>
          </cell>
          <cell r="E283" t="str">
            <v>F602</v>
          </cell>
          <cell r="CW283">
            <v>3</v>
          </cell>
          <cell r="DF283">
            <v>0</v>
          </cell>
          <cell r="DG283">
            <v>0</v>
          </cell>
          <cell r="DH283">
            <v>0</v>
          </cell>
        </row>
        <row r="284">
          <cell r="D284" t="str">
            <v>陳明慧</v>
          </cell>
          <cell r="E284" t="str">
            <v>F251</v>
          </cell>
          <cell r="BS284">
            <v>3</v>
          </cell>
          <cell r="BW284">
            <v>36</v>
          </cell>
          <cell r="CV284">
            <v>54</v>
          </cell>
          <cell r="DF284">
            <v>0</v>
          </cell>
          <cell r="DG284">
            <v>0</v>
          </cell>
          <cell r="DH284">
            <v>0</v>
          </cell>
        </row>
        <row r="285">
          <cell r="D285" t="str">
            <v>張芳婷</v>
          </cell>
          <cell r="E285" t="str">
            <v>F616</v>
          </cell>
          <cell r="BX285">
            <v>36</v>
          </cell>
          <cell r="BY285">
            <v>24</v>
          </cell>
          <cell r="BZ285">
            <v>30</v>
          </cell>
          <cell r="CA285">
            <v>27</v>
          </cell>
          <cell r="CB285">
            <v>54</v>
          </cell>
          <cell r="CC285">
            <v>54</v>
          </cell>
          <cell r="CD285">
            <v>27</v>
          </cell>
          <cell r="CF285">
            <v>36</v>
          </cell>
          <cell r="CG285">
            <v>60</v>
          </cell>
          <cell r="CH285">
            <v>60</v>
          </cell>
          <cell r="CI285">
            <v>27</v>
          </cell>
          <cell r="CJ285">
            <v>48</v>
          </cell>
          <cell r="CK285" t="e">
            <v>#REF!</v>
          </cell>
          <cell r="CL285">
            <v>42</v>
          </cell>
          <cell r="CM285">
            <v>48</v>
          </cell>
          <cell r="CO285">
            <v>42</v>
          </cell>
          <cell r="CP285">
            <v>0</v>
          </cell>
          <cell r="CR285">
            <v>60</v>
          </cell>
          <cell r="CT285">
            <v>60</v>
          </cell>
          <cell r="CU285">
            <v>24</v>
          </cell>
          <cell r="CV285">
            <v>45</v>
          </cell>
          <cell r="DF285">
            <v>0</v>
          </cell>
          <cell r="DG285">
            <v>0</v>
          </cell>
          <cell r="DH285">
            <v>0</v>
          </cell>
        </row>
        <row r="286">
          <cell r="D286" t="str">
            <v>陳潔怡</v>
          </cell>
          <cell r="E286" t="str">
            <v>F290</v>
          </cell>
          <cell r="CQ286">
            <v>36</v>
          </cell>
          <cell r="CR286">
            <v>30</v>
          </cell>
          <cell r="CS286">
            <v>5</v>
          </cell>
          <cell r="CT286">
            <v>36</v>
          </cell>
          <cell r="CV286">
            <v>27</v>
          </cell>
          <cell r="DF286">
            <v>0</v>
          </cell>
          <cell r="DG286">
            <v>0</v>
          </cell>
          <cell r="DH286">
            <v>0</v>
          </cell>
        </row>
        <row r="287">
          <cell r="D287" t="str">
            <v>尹子婷</v>
          </cell>
          <cell r="E287" t="str">
            <v>F289</v>
          </cell>
          <cell r="CQ287">
            <v>36</v>
          </cell>
          <cell r="CS287">
            <v>6</v>
          </cell>
          <cell r="CT287">
            <v>36</v>
          </cell>
          <cell r="CV287">
            <v>27</v>
          </cell>
          <cell r="DF287">
            <v>0</v>
          </cell>
          <cell r="DG287">
            <v>0</v>
          </cell>
          <cell r="DH287">
            <v>0</v>
          </cell>
        </row>
        <row r="288">
          <cell r="D288" t="str">
            <v>李綺霖</v>
          </cell>
          <cell r="E288" t="str">
            <v>F159</v>
          </cell>
          <cell r="F288">
            <v>54</v>
          </cell>
          <cell r="G288">
            <v>60</v>
          </cell>
          <cell r="H288">
            <v>60</v>
          </cell>
          <cell r="I288">
            <v>60</v>
          </cell>
          <cell r="J288">
            <v>60</v>
          </cell>
          <cell r="K288">
            <v>30</v>
          </cell>
          <cell r="L288">
            <v>30</v>
          </cell>
          <cell r="M288">
            <v>24</v>
          </cell>
          <cell r="N288">
            <v>84</v>
          </cell>
          <cell r="O288">
            <v>60</v>
          </cell>
          <cell r="P288">
            <v>48</v>
          </cell>
          <cell r="Q288">
            <v>54</v>
          </cell>
          <cell r="R288">
            <v>27</v>
          </cell>
          <cell r="S288">
            <v>30</v>
          </cell>
          <cell r="T288">
            <v>30</v>
          </cell>
          <cell r="U288">
            <v>87</v>
          </cell>
          <cell r="V288">
            <v>60</v>
          </cell>
          <cell r="W288">
            <v>54</v>
          </cell>
          <cell r="X288">
            <v>54</v>
          </cell>
          <cell r="Y288">
            <v>30</v>
          </cell>
          <cell r="Z288">
            <v>28.5</v>
          </cell>
          <cell r="AB288">
            <v>58.5</v>
          </cell>
          <cell r="AC288">
            <v>58.5</v>
          </cell>
          <cell r="AD288">
            <v>54</v>
          </cell>
          <cell r="AE288">
            <v>54</v>
          </cell>
          <cell r="AF288">
            <v>48</v>
          </cell>
          <cell r="AG288">
            <v>57</v>
          </cell>
          <cell r="AH288">
            <v>105</v>
          </cell>
          <cell r="AI288">
            <v>57</v>
          </cell>
          <cell r="AJ288">
            <v>54</v>
          </cell>
          <cell r="AK288">
            <v>48</v>
          </cell>
          <cell r="AN288">
            <v>60</v>
          </cell>
          <cell r="AO288">
            <v>60</v>
          </cell>
          <cell r="AP288">
            <v>12</v>
          </cell>
          <cell r="CV288">
            <v>27</v>
          </cell>
          <cell r="DF288">
            <v>0</v>
          </cell>
          <cell r="DG288">
            <v>0</v>
          </cell>
          <cell r="DH288">
            <v>0</v>
          </cell>
        </row>
        <row r="289">
          <cell r="D289" t="str">
            <v>張諾姸</v>
          </cell>
          <cell r="E289" t="str">
            <v>F225</v>
          </cell>
          <cell r="F289">
            <v>54</v>
          </cell>
          <cell r="G289">
            <v>60</v>
          </cell>
          <cell r="H289">
            <v>60</v>
          </cell>
          <cell r="I289">
            <v>60</v>
          </cell>
          <cell r="J289">
            <v>60</v>
          </cell>
          <cell r="K289">
            <v>30</v>
          </cell>
          <cell r="L289">
            <v>30</v>
          </cell>
          <cell r="M289">
            <v>24</v>
          </cell>
          <cell r="N289">
            <v>84</v>
          </cell>
          <cell r="O289">
            <v>60</v>
          </cell>
          <cell r="P289">
            <v>48</v>
          </cell>
          <cell r="Q289">
            <v>54</v>
          </cell>
          <cell r="R289">
            <v>27</v>
          </cell>
          <cell r="S289">
            <v>30</v>
          </cell>
          <cell r="T289">
            <v>30</v>
          </cell>
          <cell r="U289">
            <v>87</v>
          </cell>
          <cell r="V289">
            <v>60</v>
          </cell>
          <cell r="W289">
            <v>54</v>
          </cell>
          <cell r="X289">
            <v>54</v>
          </cell>
          <cell r="Y289">
            <v>30</v>
          </cell>
          <cell r="Z289">
            <v>28.5</v>
          </cell>
          <cell r="AB289">
            <v>58.5</v>
          </cell>
          <cell r="AC289">
            <v>58.5</v>
          </cell>
          <cell r="AD289">
            <v>54</v>
          </cell>
          <cell r="AE289">
            <v>54</v>
          </cell>
          <cell r="AF289">
            <v>48</v>
          </cell>
          <cell r="AG289">
            <v>57</v>
          </cell>
          <cell r="AH289">
            <v>105</v>
          </cell>
          <cell r="AI289">
            <v>57</v>
          </cell>
          <cell r="AJ289">
            <v>54</v>
          </cell>
          <cell r="AK289">
            <v>48</v>
          </cell>
          <cell r="AN289">
            <v>60</v>
          </cell>
          <cell r="AO289">
            <v>60</v>
          </cell>
          <cell r="AP289">
            <v>12</v>
          </cell>
          <cell r="CV289">
            <v>27</v>
          </cell>
          <cell r="DF289">
            <v>0</v>
          </cell>
          <cell r="DG289">
            <v>0</v>
          </cell>
          <cell r="DH289">
            <v>0</v>
          </cell>
        </row>
        <row r="290">
          <cell r="D290" t="str">
            <v>謝沛汶</v>
          </cell>
          <cell r="E290" t="str">
            <v>F449</v>
          </cell>
          <cell r="AZ290">
            <v>15</v>
          </cell>
          <cell r="BA290">
            <v>15</v>
          </cell>
          <cell r="CV290">
            <v>24</v>
          </cell>
          <cell r="DF290">
            <v>0</v>
          </cell>
          <cell r="DG290">
            <v>0</v>
          </cell>
          <cell r="DH290">
            <v>0</v>
          </cell>
        </row>
        <row r="291">
          <cell r="D291" t="str">
            <v>蘇安娜</v>
          </cell>
          <cell r="E291" t="str">
            <v>F222</v>
          </cell>
          <cell r="CV291">
            <v>24</v>
          </cell>
          <cell r="DF291">
            <v>0</v>
          </cell>
          <cell r="DG291">
            <v>0</v>
          </cell>
          <cell r="DH291">
            <v>0</v>
          </cell>
        </row>
        <row r="292">
          <cell r="D292" t="str">
            <v>孫綺彤</v>
          </cell>
          <cell r="E292" t="str">
            <v>F784</v>
          </cell>
          <cell r="F292">
            <v>54</v>
          </cell>
          <cell r="G292">
            <v>60</v>
          </cell>
          <cell r="H292">
            <v>60</v>
          </cell>
          <cell r="I292">
            <v>60</v>
          </cell>
          <cell r="J292">
            <v>60</v>
          </cell>
          <cell r="K292">
            <v>30</v>
          </cell>
          <cell r="L292">
            <v>30</v>
          </cell>
          <cell r="M292">
            <v>24</v>
          </cell>
          <cell r="N292">
            <v>84</v>
          </cell>
          <cell r="O292">
            <v>60</v>
          </cell>
          <cell r="P292">
            <v>48</v>
          </cell>
          <cell r="Q292">
            <v>54</v>
          </cell>
          <cell r="R292">
            <v>27</v>
          </cell>
          <cell r="S292">
            <v>30</v>
          </cell>
          <cell r="T292">
            <v>30</v>
          </cell>
          <cell r="U292">
            <v>87</v>
          </cell>
          <cell r="V292">
            <v>60</v>
          </cell>
          <cell r="W292">
            <v>54</v>
          </cell>
          <cell r="X292">
            <v>54</v>
          </cell>
          <cell r="Y292">
            <v>30</v>
          </cell>
          <cell r="Z292">
            <v>28.5</v>
          </cell>
          <cell r="AB292">
            <v>58.5</v>
          </cell>
          <cell r="AC292">
            <v>58.5</v>
          </cell>
          <cell r="AD292">
            <v>54</v>
          </cell>
          <cell r="AE292">
            <v>54</v>
          </cell>
          <cell r="AF292">
            <v>48</v>
          </cell>
          <cell r="AG292">
            <v>57</v>
          </cell>
          <cell r="AH292">
            <v>105</v>
          </cell>
          <cell r="AI292">
            <v>57</v>
          </cell>
          <cell r="AJ292">
            <v>54</v>
          </cell>
          <cell r="AK292">
            <v>48</v>
          </cell>
          <cell r="AN292">
            <v>60</v>
          </cell>
          <cell r="AO292">
            <v>60</v>
          </cell>
          <cell r="AP292">
            <v>12</v>
          </cell>
          <cell r="CV292">
            <v>24</v>
          </cell>
          <cell r="DF292">
            <v>0</v>
          </cell>
          <cell r="DG292">
            <v>0</v>
          </cell>
          <cell r="DH292">
            <v>0</v>
          </cell>
        </row>
        <row r="293">
          <cell r="D293" t="str">
            <v>温菁怡</v>
          </cell>
          <cell r="E293" t="str">
            <v>F288</v>
          </cell>
          <cell r="F293">
            <v>54</v>
          </cell>
          <cell r="G293">
            <v>60</v>
          </cell>
          <cell r="H293">
            <v>60</v>
          </cell>
          <cell r="I293">
            <v>60</v>
          </cell>
          <cell r="J293">
            <v>60</v>
          </cell>
          <cell r="K293">
            <v>30</v>
          </cell>
          <cell r="L293">
            <v>30</v>
          </cell>
          <cell r="M293">
            <v>24</v>
          </cell>
          <cell r="N293">
            <v>84</v>
          </cell>
          <cell r="O293">
            <v>60</v>
          </cell>
          <cell r="P293">
            <v>48</v>
          </cell>
          <cell r="Q293">
            <v>54</v>
          </cell>
          <cell r="R293">
            <v>27</v>
          </cell>
          <cell r="S293">
            <v>30</v>
          </cell>
          <cell r="T293">
            <v>30</v>
          </cell>
          <cell r="U293">
            <v>87</v>
          </cell>
          <cell r="V293">
            <v>60</v>
          </cell>
          <cell r="W293">
            <v>54</v>
          </cell>
          <cell r="X293">
            <v>54</v>
          </cell>
          <cell r="Y293">
            <v>30</v>
          </cell>
          <cell r="Z293">
            <v>28.5</v>
          </cell>
          <cell r="AB293">
            <v>58.5</v>
          </cell>
          <cell r="AC293">
            <v>58.5</v>
          </cell>
          <cell r="AD293">
            <v>54</v>
          </cell>
          <cell r="AE293">
            <v>54</v>
          </cell>
          <cell r="AF293">
            <v>48</v>
          </cell>
          <cell r="AG293">
            <v>57</v>
          </cell>
          <cell r="AH293">
            <v>105</v>
          </cell>
          <cell r="AI293">
            <v>57</v>
          </cell>
          <cell r="AJ293">
            <v>54</v>
          </cell>
          <cell r="AK293">
            <v>48</v>
          </cell>
          <cell r="AN293">
            <v>60</v>
          </cell>
          <cell r="AO293">
            <v>60</v>
          </cell>
          <cell r="AP293">
            <v>12</v>
          </cell>
          <cell r="CV293">
            <v>24</v>
          </cell>
          <cell r="DF293">
            <v>0</v>
          </cell>
          <cell r="DG293">
            <v>0</v>
          </cell>
          <cell r="DH293">
            <v>0</v>
          </cell>
        </row>
        <row r="294">
          <cell r="D294" t="str">
            <v>葉佩霞</v>
          </cell>
          <cell r="E294" t="str">
            <v>F447</v>
          </cell>
          <cell r="AZ294">
            <v>15</v>
          </cell>
          <cell r="BA294">
            <v>15</v>
          </cell>
          <cell r="CV294">
            <v>18</v>
          </cell>
          <cell r="DF294">
            <v>0</v>
          </cell>
          <cell r="DG294">
            <v>0</v>
          </cell>
          <cell r="DH294">
            <v>0</v>
          </cell>
        </row>
        <row r="295">
          <cell r="D295" t="str">
            <v>蘇嘉蔚</v>
          </cell>
          <cell r="E295" t="str">
            <v>F788</v>
          </cell>
          <cell r="F295">
            <v>54</v>
          </cell>
          <cell r="G295">
            <v>60</v>
          </cell>
          <cell r="H295">
            <v>60</v>
          </cell>
          <cell r="I295">
            <v>60</v>
          </cell>
          <cell r="J295">
            <v>60</v>
          </cell>
          <cell r="K295">
            <v>30</v>
          </cell>
          <cell r="L295">
            <v>30</v>
          </cell>
          <cell r="M295">
            <v>24</v>
          </cell>
          <cell r="N295">
            <v>84</v>
          </cell>
          <cell r="O295">
            <v>60</v>
          </cell>
          <cell r="P295">
            <v>48</v>
          </cell>
          <cell r="Q295">
            <v>54</v>
          </cell>
          <cell r="R295">
            <v>27</v>
          </cell>
          <cell r="S295">
            <v>30</v>
          </cell>
          <cell r="T295">
            <v>30</v>
          </cell>
          <cell r="U295">
            <v>87</v>
          </cell>
          <cell r="V295">
            <v>60</v>
          </cell>
          <cell r="W295">
            <v>54</v>
          </cell>
          <cell r="X295">
            <v>54</v>
          </cell>
          <cell r="Y295">
            <v>30</v>
          </cell>
          <cell r="Z295">
            <v>28.5</v>
          </cell>
          <cell r="AB295">
            <v>58.5</v>
          </cell>
          <cell r="AC295">
            <v>58.5</v>
          </cell>
          <cell r="AD295">
            <v>54</v>
          </cell>
          <cell r="AE295">
            <v>54</v>
          </cell>
          <cell r="AF295">
            <v>48</v>
          </cell>
          <cell r="AG295">
            <v>57</v>
          </cell>
          <cell r="AH295">
            <v>105</v>
          </cell>
          <cell r="AI295">
            <v>57</v>
          </cell>
          <cell r="AJ295">
            <v>54</v>
          </cell>
          <cell r="AK295">
            <v>48</v>
          </cell>
          <cell r="AN295">
            <v>60</v>
          </cell>
          <cell r="AO295">
            <v>60</v>
          </cell>
          <cell r="AP295">
            <v>12</v>
          </cell>
          <cell r="CV295">
            <v>18</v>
          </cell>
          <cell r="DF295">
            <v>0</v>
          </cell>
          <cell r="DG295">
            <v>0</v>
          </cell>
          <cell r="DH295">
            <v>0</v>
          </cell>
        </row>
        <row r="296">
          <cell r="D296" t="str">
            <v>羅婉珈</v>
          </cell>
          <cell r="E296" t="str">
            <v>F789</v>
          </cell>
          <cell r="F296">
            <v>54</v>
          </cell>
          <cell r="G296">
            <v>60</v>
          </cell>
          <cell r="H296">
            <v>60</v>
          </cell>
          <cell r="I296">
            <v>60</v>
          </cell>
          <cell r="J296">
            <v>60</v>
          </cell>
          <cell r="K296">
            <v>30</v>
          </cell>
          <cell r="L296">
            <v>30</v>
          </cell>
          <cell r="M296">
            <v>24</v>
          </cell>
          <cell r="N296">
            <v>84</v>
          </cell>
          <cell r="O296">
            <v>60</v>
          </cell>
          <cell r="P296">
            <v>48</v>
          </cell>
          <cell r="Q296">
            <v>54</v>
          </cell>
          <cell r="R296">
            <v>27</v>
          </cell>
          <cell r="S296">
            <v>30</v>
          </cell>
          <cell r="T296">
            <v>30</v>
          </cell>
          <cell r="U296">
            <v>87</v>
          </cell>
          <cell r="V296">
            <v>60</v>
          </cell>
          <cell r="W296">
            <v>54</v>
          </cell>
          <cell r="X296">
            <v>54</v>
          </cell>
          <cell r="Y296">
            <v>30</v>
          </cell>
          <cell r="Z296">
            <v>28.5</v>
          </cell>
          <cell r="AB296">
            <v>58.5</v>
          </cell>
          <cell r="AC296">
            <v>58.5</v>
          </cell>
          <cell r="AD296">
            <v>54</v>
          </cell>
          <cell r="AE296">
            <v>54</v>
          </cell>
          <cell r="AF296">
            <v>48</v>
          </cell>
          <cell r="AG296">
            <v>57</v>
          </cell>
          <cell r="AH296">
            <v>105</v>
          </cell>
          <cell r="AI296">
            <v>57</v>
          </cell>
          <cell r="AJ296">
            <v>54</v>
          </cell>
          <cell r="AK296">
            <v>48</v>
          </cell>
          <cell r="AN296">
            <v>60</v>
          </cell>
          <cell r="AO296">
            <v>60</v>
          </cell>
          <cell r="AP296">
            <v>12</v>
          </cell>
          <cell r="CV296">
            <v>18</v>
          </cell>
          <cell r="DF296">
            <v>0</v>
          </cell>
          <cell r="DG296">
            <v>0</v>
          </cell>
          <cell r="DH296">
            <v>0</v>
          </cell>
        </row>
        <row r="297">
          <cell r="D297" t="str">
            <v>劉錦玉</v>
          </cell>
          <cell r="E297" t="str">
            <v>F631</v>
          </cell>
          <cell r="BZ297">
            <v>18</v>
          </cell>
          <cell r="CA297">
            <v>0</v>
          </cell>
          <cell r="CB297">
            <v>18</v>
          </cell>
          <cell r="CC297">
            <v>18</v>
          </cell>
          <cell r="CD297">
            <v>36</v>
          </cell>
          <cell r="CE297">
            <v>36</v>
          </cell>
          <cell r="CF297">
            <v>42</v>
          </cell>
          <cell r="CG297">
            <v>48</v>
          </cell>
          <cell r="CH297">
            <v>48</v>
          </cell>
          <cell r="CJ297">
            <v>36</v>
          </cell>
          <cell r="CK297" t="e">
            <v>#REF!</v>
          </cell>
          <cell r="CL297">
            <v>36</v>
          </cell>
          <cell r="CM297">
            <v>36</v>
          </cell>
          <cell r="CO297">
            <v>24</v>
          </cell>
          <cell r="CP297">
            <v>27</v>
          </cell>
          <cell r="CQ297">
            <v>48</v>
          </cell>
          <cell r="CR297">
            <v>36</v>
          </cell>
          <cell r="CS297">
            <v>8</v>
          </cell>
          <cell r="CT297">
            <v>48</v>
          </cell>
          <cell r="CU297">
            <v>36</v>
          </cell>
          <cell r="DF297">
            <v>0</v>
          </cell>
          <cell r="DG297">
            <v>0</v>
          </cell>
          <cell r="DH297">
            <v>0</v>
          </cell>
        </row>
        <row r="298">
          <cell r="D298" t="str">
            <v>周祖因</v>
          </cell>
          <cell r="E298" t="str">
            <v>F649</v>
          </cell>
          <cell r="CA298">
            <v>36</v>
          </cell>
          <cell r="CB298">
            <v>27</v>
          </cell>
          <cell r="CC298">
            <v>36</v>
          </cell>
          <cell r="CD298">
            <v>24</v>
          </cell>
          <cell r="CE298">
            <v>42</v>
          </cell>
          <cell r="CF298">
            <v>48</v>
          </cell>
          <cell r="CH298">
            <v>48</v>
          </cell>
          <cell r="CI298">
            <v>27</v>
          </cell>
          <cell r="CJ298">
            <v>42</v>
          </cell>
          <cell r="CK298" t="e">
            <v>#REF!</v>
          </cell>
          <cell r="CM298">
            <v>45</v>
          </cell>
          <cell r="CO298">
            <v>0</v>
          </cell>
          <cell r="CP298">
            <v>27</v>
          </cell>
          <cell r="CQ298">
            <v>54</v>
          </cell>
          <cell r="CR298">
            <v>36</v>
          </cell>
          <cell r="CT298">
            <v>54</v>
          </cell>
          <cell r="DF298">
            <v>0</v>
          </cell>
          <cell r="DG298">
            <v>0</v>
          </cell>
          <cell r="DH298">
            <v>0</v>
          </cell>
        </row>
        <row r="299">
          <cell r="D299" t="str">
            <v>林詩敏</v>
          </cell>
          <cell r="E299" t="str">
            <v>F596</v>
          </cell>
          <cell r="BW299">
            <v>24</v>
          </cell>
          <cell r="BX299">
            <v>27</v>
          </cell>
          <cell r="BZ299">
            <v>30</v>
          </cell>
          <cell r="CA299">
            <v>0</v>
          </cell>
          <cell r="CB299">
            <v>27</v>
          </cell>
          <cell r="CC299">
            <v>27</v>
          </cell>
          <cell r="CD299">
            <v>24</v>
          </cell>
          <cell r="CE299">
            <v>42</v>
          </cell>
          <cell r="CF299">
            <v>48</v>
          </cell>
          <cell r="CH299">
            <v>48</v>
          </cell>
          <cell r="CI299">
            <v>27</v>
          </cell>
          <cell r="CJ299">
            <v>42</v>
          </cell>
          <cell r="CK299" t="e">
            <v>#REF!</v>
          </cell>
          <cell r="CM299">
            <v>45</v>
          </cell>
          <cell r="CO299">
            <v>0</v>
          </cell>
          <cell r="CP299">
            <v>27</v>
          </cell>
          <cell r="CQ299">
            <v>54</v>
          </cell>
          <cell r="CR299">
            <v>36</v>
          </cell>
          <cell r="CT299">
            <v>54</v>
          </cell>
          <cell r="DF299">
            <v>0</v>
          </cell>
          <cell r="DG299">
            <v>0</v>
          </cell>
          <cell r="DH299">
            <v>0</v>
          </cell>
        </row>
        <row r="300">
          <cell r="D300" t="str">
            <v>石珈甄</v>
          </cell>
          <cell r="E300" t="str">
            <v>F636</v>
          </cell>
          <cell r="CA300">
            <v>0</v>
          </cell>
          <cell r="CC300">
            <v>0</v>
          </cell>
          <cell r="CQ300">
            <v>36</v>
          </cell>
          <cell r="CR300">
            <v>30</v>
          </cell>
          <cell r="CT300">
            <v>36</v>
          </cell>
          <cell r="CU300">
            <v>27</v>
          </cell>
          <cell r="DF300">
            <v>0</v>
          </cell>
          <cell r="DG300">
            <v>0</v>
          </cell>
          <cell r="DH300">
            <v>0</v>
          </cell>
        </row>
        <row r="301">
          <cell r="D301" t="str">
            <v>陳筱琳</v>
          </cell>
          <cell r="E301" t="str">
            <v>F750</v>
          </cell>
          <cell r="CN301">
            <v>9</v>
          </cell>
          <cell r="CO301">
            <v>24</v>
          </cell>
          <cell r="CP301">
            <v>24</v>
          </cell>
          <cell r="CQ301">
            <v>27</v>
          </cell>
          <cell r="CR301">
            <v>48</v>
          </cell>
          <cell r="CS301">
            <v>6</v>
          </cell>
          <cell r="CT301">
            <v>48</v>
          </cell>
          <cell r="CU301">
            <v>24</v>
          </cell>
          <cell r="DF301">
            <v>0</v>
          </cell>
          <cell r="DG301">
            <v>0</v>
          </cell>
          <cell r="DH301">
            <v>0</v>
          </cell>
        </row>
        <row r="302">
          <cell r="D302" t="str">
            <v>黎子悠</v>
          </cell>
          <cell r="E302" t="str">
            <v>F294</v>
          </cell>
          <cell r="CR302">
            <v>36</v>
          </cell>
          <cell r="CT302">
            <v>36</v>
          </cell>
          <cell r="CU302">
            <v>36</v>
          </cell>
          <cell r="DF302">
            <v>0</v>
          </cell>
          <cell r="DG302">
            <v>0</v>
          </cell>
          <cell r="DH302">
            <v>0</v>
          </cell>
        </row>
        <row r="303">
          <cell r="D303" t="str">
            <v>黃寶筠</v>
          </cell>
          <cell r="E303" t="str">
            <v>F120</v>
          </cell>
          <cell r="CQ303">
            <v>36</v>
          </cell>
          <cell r="CT303">
            <v>36</v>
          </cell>
          <cell r="DF303">
            <v>0</v>
          </cell>
          <cell r="DG303">
            <v>0</v>
          </cell>
          <cell r="DH303">
            <v>0</v>
          </cell>
        </row>
        <row r="304">
          <cell r="D304" t="str">
            <v>黎子洋</v>
          </cell>
          <cell r="E304" t="str">
            <v>F293</v>
          </cell>
          <cell r="CR304">
            <v>30</v>
          </cell>
          <cell r="CS304">
            <v>10</v>
          </cell>
          <cell r="CT304">
            <v>30</v>
          </cell>
          <cell r="CU304">
            <v>36</v>
          </cell>
          <cell r="DF304">
            <v>0</v>
          </cell>
          <cell r="DG304">
            <v>0</v>
          </cell>
          <cell r="DH304">
            <v>0</v>
          </cell>
        </row>
        <row r="305">
          <cell r="D305" t="str">
            <v>洪靖兒</v>
          </cell>
          <cell r="E305" t="str">
            <v>F287</v>
          </cell>
          <cell r="CQ305">
            <v>27</v>
          </cell>
          <cell r="CT305">
            <v>27</v>
          </cell>
          <cell r="DF305">
            <v>0</v>
          </cell>
          <cell r="DG305">
            <v>0</v>
          </cell>
          <cell r="DH305">
            <v>0</v>
          </cell>
        </row>
        <row r="306">
          <cell r="D306" t="str">
            <v>周紫童</v>
          </cell>
          <cell r="E306" t="str">
            <v>F698</v>
          </cell>
          <cell r="CQ306">
            <v>27</v>
          </cell>
          <cell r="CT306">
            <v>27</v>
          </cell>
          <cell r="DF306">
            <v>0</v>
          </cell>
          <cell r="DG306">
            <v>0</v>
          </cell>
          <cell r="DH306">
            <v>0</v>
          </cell>
        </row>
        <row r="307">
          <cell r="D307" t="str">
            <v>連秀榕</v>
          </cell>
          <cell r="E307" t="str">
            <v>F622</v>
          </cell>
          <cell r="BY307">
            <v>18</v>
          </cell>
          <cell r="CQ307">
            <v>27</v>
          </cell>
          <cell r="CT307">
            <v>27</v>
          </cell>
          <cell r="DF307">
            <v>0</v>
          </cell>
          <cell r="DG307">
            <v>0</v>
          </cell>
          <cell r="DH307">
            <v>0</v>
          </cell>
        </row>
        <row r="308">
          <cell r="D308" t="str">
            <v>陳莉媛</v>
          </cell>
          <cell r="E308" t="str">
            <v>F299</v>
          </cell>
          <cell r="CQ308">
            <v>24</v>
          </cell>
          <cell r="CT308">
            <v>24</v>
          </cell>
          <cell r="CX308">
            <v>0</v>
          </cell>
          <cell r="DF308">
            <v>0</v>
          </cell>
          <cell r="DG308">
            <v>0</v>
          </cell>
          <cell r="DH308">
            <v>0</v>
          </cell>
        </row>
        <row r="309">
          <cell r="D309" t="str">
            <v>何敏鈴</v>
          </cell>
          <cell r="E309" t="str">
            <v>F156</v>
          </cell>
          <cell r="F309">
            <v>54</v>
          </cell>
          <cell r="G309">
            <v>60</v>
          </cell>
          <cell r="H309">
            <v>60</v>
          </cell>
          <cell r="N309">
            <v>0</v>
          </cell>
          <cell r="O309">
            <v>0</v>
          </cell>
          <cell r="U309">
            <v>0</v>
          </cell>
          <cell r="V309">
            <v>0</v>
          </cell>
          <cell r="AB309">
            <v>0</v>
          </cell>
          <cell r="AF309">
            <v>30</v>
          </cell>
          <cell r="AH309">
            <v>30</v>
          </cell>
          <cell r="AI309">
            <v>30</v>
          </cell>
          <cell r="AM309">
            <v>36</v>
          </cell>
          <cell r="AN309">
            <v>24</v>
          </cell>
          <cell r="AO309">
            <v>36</v>
          </cell>
          <cell r="AP309">
            <v>18</v>
          </cell>
          <cell r="AQ309">
            <v>36</v>
          </cell>
          <cell r="AR309">
            <v>12</v>
          </cell>
          <cell r="AU309">
            <v>12</v>
          </cell>
          <cell r="AV309">
            <v>18</v>
          </cell>
          <cell r="AZ309">
            <v>18</v>
          </cell>
          <cell r="BA309">
            <v>18</v>
          </cell>
          <cell r="CB309">
            <v>24</v>
          </cell>
          <cell r="CC309">
            <v>24</v>
          </cell>
          <cell r="CD309">
            <v>27</v>
          </cell>
          <cell r="CE309">
            <v>27</v>
          </cell>
          <cell r="CR309">
            <v>42</v>
          </cell>
          <cell r="CT309">
            <v>42</v>
          </cell>
          <cell r="DF309">
            <v>0</v>
          </cell>
          <cell r="DG309">
            <v>0</v>
          </cell>
          <cell r="DH309">
            <v>0</v>
          </cell>
        </row>
        <row r="310">
          <cell r="D310" t="str">
            <v>劉家琪</v>
          </cell>
          <cell r="E310" t="str">
            <v>F640</v>
          </cell>
          <cell r="CA310">
            <v>24</v>
          </cell>
          <cell r="CB310">
            <v>3</v>
          </cell>
          <cell r="CC310">
            <v>24</v>
          </cell>
          <cell r="CD310">
            <v>18</v>
          </cell>
          <cell r="CE310">
            <v>27</v>
          </cell>
          <cell r="CG310">
            <v>24</v>
          </cell>
          <cell r="CH310">
            <v>24</v>
          </cell>
          <cell r="CI310">
            <v>27</v>
          </cell>
          <cell r="CK310" t="e">
            <v>#REF!</v>
          </cell>
          <cell r="CL310">
            <v>36</v>
          </cell>
          <cell r="CM310">
            <v>36</v>
          </cell>
          <cell r="CR310">
            <v>30</v>
          </cell>
          <cell r="CT310">
            <v>30</v>
          </cell>
          <cell r="DF310">
            <v>0</v>
          </cell>
          <cell r="DG310">
            <v>0</v>
          </cell>
          <cell r="DH310">
            <v>0</v>
          </cell>
        </row>
        <row r="311">
          <cell r="D311" t="str">
            <v>劉顥婷</v>
          </cell>
          <cell r="E311" t="str">
            <v>F745</v>
          </cell>
          <cell r="CH311">
            <v>24</v>
          </cell>
          <cell r="CN311">
            <v>7</v>
          </cell>
          <cell r="CU311">
            <v>27</v>
          </cell>
          <cell r="DF311">
            <v>0</v>
          </cell>
          <cell r="DG311">
            <v>0</v>
          </cell>
          <cell r="DH311">
            <v>0</v>
          </cell>
        </row>
        <row r="312">
          <cell r="D312" t="str">
            <v>李慧賢</v>
          </cell>
          <cell r="E312" t="str">
            <v>F794</v>
          </cell>
          <cell r="CU312">
            <v>24</v>
          </cell>
          <cell r="DF312">
            <v>0</v>
          </cell>
          <cell r="DG312">
            <v>0</v>
          </cell>
          <cell r="DH312">
            <v>0</v>
          </cell>
        </row>
        <row r="313">
          <cell r="D313" t="str">
            <v>陳雅麗</v>
          </cell>
          <cell r="E313" t="str">
            <v>F795</v>
          </cell>
          <cell r="CU313">
            <v>24</v>
          </cell>
          <cell r="DF313">
            <v>0</v>
          </cell>
          <cell r="DG313">
            <v>0</v>
          </cell>
          <cell r="DH313">
            <v>0</v>
          </cell>
        </row>
        <row r="314">
          <cell r="D314" t="str">
            <v>吳翠怡</v>
          </cell>
          <cell r="E314" t="str">
            <v>F790</v>
          </cell>
          <cell r="CU314">
            <v>18</v>
          </cell>
          <cell r="DF314">
            <v>0</v>
          </cell>
          <cell r="DG314">
            <v>0</v>
          </cell>
          <cell r="DH314">
            <v>0</v>
          </cell>
        </row>
        <row r="315">
          <cell r="D315" t="str">
            <v>崔珮詩</v>
          </cell>
          <cell r="E315" t="str">
            <v>F791</v>
          </cell>
          <cell r="CU315">
            <v>18</v>
          </cell>
          <cell r="DF315">
            <v>0</v>
          </cell>
          <cell r="DG315">
            <v>0</v>
          </cell>
          <cell r="DH315">
            <v>0</v>
          </cell>
        </row>
        <row r="316">
          <cell r="D316" t="str">
            <v>戴文君</v>
          </cell>
          <cell r="E316" t="str">
            <v>F593</v>
          </cell>
          <cell r="CA316">
            <v>0</v>
          </cell>
          <cell r="CC316">
            <v>0</v>
          </cell>
          <cell r="CW316">
            <v>0</v>
          </cell>
          <cell r="DF316">
            <v>0</v>
          </cell>
          <cell r="DG316">
            <v>0</v>
          </cell>
          <cell r="DH316">
            <v>0</v>
          </cell>
        </row>
        <row r="317">
          <cell r="D317" t="str">
            <v>潘曉林</v>
          </cell>
          <cell r="E317" t="str">
            <v>F194</v>
          </cell>
          <cell r="N317">
            <v>0</v>
          </cell>
          <cell r="O317">
            <v>0</v>
          </cell>
          <cell r="U317">
            <v>0</v>
          </cell>
          <cell r="V317">
            <v>0</v>
          </cell>
          <cell r="AB317">
            <v>0</v>
          </cell>
          <cell r="AH317">
            <v>0</v>
          </cell>
          <cell r="AM317">
            <v>0</v>
          </cell>
          <cell r="AO317">
            <v>0</v>
          </cell>
          <cell r="CW317">
            <v>0</v>
          </cell>
          <cell r="DF317">
            <v>0</v>
          </cell>
          <cell r="DG317">
            <v>0</v>
          </cell>
          <cell r="DH317">
            <v>0</v>
          </cell>
        </row>
        <row r="318">
          <cell r="D318" t="str">
            <v>林貞貞</v>
          </cell>
          <cell r="E318" t="str">
            <v>F829</v>
          </cell>
          <cell r="CW318">
            <v>0</v>
          </cell>
          <cell r="DF318">
            <v>0</v>
          </cell>
          <cell r="DG318">
            <v>0</v>
          </cell>
          <cell r="DH318">
            <v>0</v>
          </cell>
        </row>
        <row r="319">
          <cell r="D319" t="str">
            <v>陳梓筠</v>
          </cell>
          <cell r="E319" t="str">
            <v>F833</v>
          </cell>
          <cell r="CW319">
            <v>0</v>
          </cell>
          <cell r="DF319">
            <v>0</v>
          </cell>
          <cell r="DG319">
            <v>0</v>
          </cell>
          <cell r="DH319">
            <v>0</v>
          </cell>
        </row>
        <row r="320">
          <cell r="D320" t="str">
            <v>劉希雯</v>
          </cell>
          <cell r="E320" t="str">
            <v>F291</v>
          </cell>
          <cell r="CQ320">
            <v>0</v>
          </cell>
          <cell r="CV320">
            <v>0</v>
          </cell>
          <cell r="DF320">
            <v>0</v>
          </cell>
          <cell r="DG320">
            <v>0</v>
          </cell>
          <cell r="DH320">
            <v>0</v>
          </cell>
        </row>
        <row r="321">
          <cell r="D321" t="str">
            <v>葉佩淇</v>
          </cell>
          <cell r="E321" t="str">
            <v>F191</v>
          </cell>
          <cell r="F321">
            <v>54</v>
          </cell>
          <cell r="G321">
            <v>60</v>
          </cell>
          <cell r="H321">
            <v>60</v>
          </cell>
          <cell r="I321">
            <v>60</v>
          </cell>
          <cell r="J321">
            <v>60</v>
          </cell>
          <cell r="K321">
            <v>30</v>
          </cell>
          <cell r="L321">
            <v>30</v>
          </cell>
          <cell r="M321">
            <v>24</v>
          </cell>
          <cell r="N321">
            <v>84</v>
          </cell>
          <cell r="O321">
            <v>60</v>
          </cell>
          <cell r="P321">
            <v>48</v>
          </cell>
          <cell r="Q321">
            <v>54</v>
          </cell>
          <cell r="R321">
            <v>27</v>
          </cell>
          <cell r="S321">
            <v>30</v>
          </cell>
          <cell r="T321">
            <v>30</v>
          </cell>
          <cell r="U321">
            <v>87</v>
          </cell>
          <cell r="V321">
            <v>60</v>
          </cell>
          <cell r="W321">
            <v>54</v>
          </cell>
          <cell r="X321">
            <v>54</v>
          </cell>
          <cell r="Y321">
            <v>30</v>
          </cell>
          <cell r="Z321">
            <v>28.5</v>
          </cell>
          <cell r="AB321">
            <v>58.5</v>
          </cell>
          <cell r="AC321">
            <v>58.5</v>
          </cell>
          <cell r="AD321">
            <v>54</v>
          </cell>
          <cell r="AE321">
            <v>54</v>
          </cell>
          <cell r="AF321">
            <v>48</v>
          </cell>
          <cell r="AG321">
            <v>57</v>
          </cell>
          <cell r="AH321">
            <v>105</v>
          </cell>
          <cell r="AI321">
            <v>57</v>
          </cell>
          <cell r="AJ321">
            <v>54</v>
          </cell>
          <cell r="AK321">
            <v>48</v>
          </cell>
          <cell r="AN321">
            <v>60</v>
          </cell>
          <cell r="AO321">
            <v>60</v>
          </cell>
          <cell r="AP321">
            <v>12</v>
          </cell>
          <cell r="CV321">
            <v>0</v>
          </cell>
          <cell r="DF321">
            <v>0</v>
          </cell>
          <cell r="DG321">
            <v>0</v>
          </cell>
          <cell r="DH321">
            <v>0</v>
          </cell>
        </row>
        <row r="322">
          <cell r="D322" t="str">
            <v>陳凱瑤</v>
          </cell>
          <cell r="E322" t="str">
            <v>F741</v>
          </cell>
          <cell r="CI322">
            <v>18</v>
          </cell>
          <cell r="DF322">
            <v>0</v>
          </cell>
          <cell r="DG322">
            <v>0</v>
          </cell>
          <cell r="DH322">
            <v>0</v>
          </cell>
        </row>
        <row r="323">
          <cell r="D323" t="str">
            <v>蔡綺琳</v>
          </cell>
          <cell r="E323" t="str">
            <v>F752</v>
          </cell>
          <cell r="CO323">
            <v>18</v>
          </cell>
          <cell r="CS323">
            <v>5</v>
          </cell>
          <cell r="DF323">
            <v>0</v>
          </cell>
          <cell r="DG323">
            <v>0</v>
          </cell>
          <cell r="DH323">
            <v>0</v>
          </cell>
        </row>
        <row r="324">
          <cell r="D324" t="str">
            <v>王熙晴</v>
          </cell>
          <cell r="E324" t="str">
            <v>F797</v>
          </cell>
          <cell r="CU324">
            <v>0</v>
          </cell>
          <cell r="DF324">
            <v>0</v>
          </cell>
          <cell r="DG324">
            <v>0</v>
          </cell>
          <cell r="DH324">
            <v>0</v>
          </cell>
        </row>
        <row r="325">
          <cell r="D325" t="str">
            <v>李雅晴</v>
          </cell>
          <cell r="E325" t="str">
            <v>F845</v>
          </cell>
          <cell r="DF325">
            <v>0</v>
          </cell>
          <cell r="DG325">
            <v>0</v>
          </cell>
          <cell r="DH325">
            <v>0</v>
          </cell>
        </row>
        <row r="326">
          <cell r="D326" t="str">
            <v>周彥琳</v>
          </cell>
          <cell r="E326" t="str">
            <v>F426</v>
          </cell>
          <cell r="N326">
            <v>0</v>
          </cell>
          <cell r="O326">
            <v>0</v>
          </cell>
          <cell r="U326">
            <v>0</v>
          </cell>
          <cell r="V326">
            <v>0</v>
          </cell>
          <cell r="AB326">
            <v>0</v>
          </cell>
          <cell r="AC326">
            <v>0</v>
          </cell>
          <cell r="AH326">
            <v>0</v>
          </cell>
          <cell r="AX326">
            <v>12</v>
          </cell>
          <cell r="AY326">
            <v>3</v>
          </cell>
          <cell r="AZ326">
            <v>12</v>
          </cell>
          <cell r="BA326">
            <v>24</v>
          </cell>
          <cell r="BC326">
            <v>24</v>
          </cell>
          <cell r="BD326">
            <v>9</v>
          </cell>
          <cell r="BF326">
            <v>12</v>
          </cell>
          <cell r="BG326">
            <v>21</v>
          </cell>
          <cell r="BI326">
            <v>36</v>
          </cell>
          <cell r="BJ326">
            <v>12</v>
          </cell>
          <cell r="BK326">
            <v>0</v>
          </cell>
          <cell r="BL326">
            <v>12</v>
          </cell>
          <cell r="BM326">
            <v>24</v>
          </cell>
          <cell r="BO326">
            <v>48</v>
          </cell>
          <cell r="CL326">
            <v>48</v>
          </cell>
          <cell r="CM326">
            <v>48</v>
          </cell>
          <cell r="CO326">
            <v>36</v>
          </cell>
          <cell r="CP326">
            <v>48</v>
          </cell>
          <cell r="DF326">
            <v>0</v>
          </cell>
          <cell r="DG326">
            <v>0</v>
          </cell>
          <cell r="DH326">
            <v>0</v>
          </cell>
        </row>
        <row r="327">
          <cell r="D327" t="str">
            <v>黃婉媚</v>
          </cell>
          <cell r="E327" t="str">
            <v>F132</v>
          </cell>
          <cell r="N327">
            <v>0</v>
          </cell>
          <cell r="O327">
            <v>0</v>
          </cell>
          <cell r="T327">
            <v>3</v>
          </cell>
          <cell r="U327">
            <v>3</v>
          </cell>
          <cell r="V327">
            <v>0</v>
          </cell>
          <cell r="X327">
            <v>24</v>
          </cell>
          <cell r="Z327">
            <v>15</v>
          </cell>
          <cell r="AA327">
            <v>15</v>
          </cell>
          <cell r="AB327">
            <v>30</v>
          </cell>
          <cell r="AC327">
            <v>30</v>
          </cell>
          <cell r="AD327">
            <v>24</v>
          </cell>
          <cell r="AF327">
            <v>18</v>
          </cell>
          <cell r="AG327">
            <v>36</v>
          </cell>
          <cell r="AH327">
            <v>54</v>
          </cell>
          <cell r="AI327">
            <v>36</v>
          </cell>
          <cell r="AJ327">
            <v>36</v>
          </cell>
          <cell r="AK327">
            <v>24</v>
          </cell>
          <cell r="AL327">
            <v>48</v>
          </cell>
          <cell r="AM327">
            <v>42</v>
          </cell>
          <cell r="AN327">
            <v>54</v>
          </cell>
          <cell r="AO327">
            <v>54</v>
          </cell>
          <cell r="AP327">
            <v>54</v>
          </cell>
          <cell r="AR327">
            <v>24</v>
          </cell>
          <cell r="AS327">
            <v>30</v>
          </cell>
          <cell r="AT327">
            <v>27</v>
          </cell>
          <cell r="AU327">
            <v>57</v>
          </cell>
          <cell r="AV327">
            <v>48</v>
          </cell>
          <cell r="AW327">
            <v>48</v>
          </cell>
          <cell r="AX327">
            <v>33</v>
          </cell>
          <cell r="AY327">
            <v>33</v>
          </cell>
          <cell r="AZ327">
            <v>33</v>
          </cell>
          <cell r="BA327">
            <v>66</v>
          </cell>
          <cell r="BB327">
            <v>60</v>
          </cell>
          <cell r="BC327">
            <v>72</v>
          </cell>
          <cell r="BE327">
            <v>33</v>
          </cell>
          <cell r="BF327">
            <v>36</v>
          </cell>
          <cell r="BG327">
            <v>69</v>
          </cell>
          <cell r="BH327">
            <v>60</v>
          </cell>
          <cell r="BI327">
            <v>72</v>
          </cell>
          <cell r="BJ327">
            <v>30</v>
          </cell>
          <cell r="BK327">
            <v>36</v>
          </cell>
          <cell r="BL327">
            <v>36</v>
          </cell>
          <cell r="BM327">
            <v>72</v>
          </cell>
          <cell r="BN327">
            <v>60</v>
          </cell>
          <cell r="BO327">
            <v>72</v>
          </cell>
          <cell r="BP327">
            <v>36</v>
          </cell>
          <cell r="BQ327">
            <v>36</v>
          </cell>
          <cell r="BR327">
            <v>60</v>
          </cell>
          <cell r="BS327">
            <v>72</v>
          </cell>
          <cell r="BT327">
            <v>27</v>
          </cell>
          <cell r="BU327">
            <v>36</v>
          </cell>
          <cell r="BV327">
            <v>60</v>
          </cell>
          <cell r="BW327">
            <v>66</v>
          </cell>
          <cell r="BX327">
            <v>48</v>
          </cell>
          <cell r="BY327">
            <v>42</v>
          </cell>
          <cell r="BZ327">
            <v>72</v>
          </cell>
          <cell r="CA327">
            <v>72</v>
          </cell>
          <cell r="CC327">
            <v>72</v>
          </cell>
          <cell r="CD327">
            <v>60</v>
          </cell>
          <cell r="CE327">
            <v>72</v>
          </cell>
          <cell r="CF327">
            <v>72</v>
          </cell>
          <cell r="CH327">
            <v>72</v>
          </cell>
          <cell r="CI327">
            <v>48</v>
          </cell>
          <cell r="CJ327">
            <v>54</v>
          </cell>
          <cell r="CK327" t="e">
            <v>#REF!</v>
          </cell>
          <cell r="CM327">
            <v>0</v>
          </cell>
          <cell r="CO327">
            <v>0</v>
          </cell>
          <cell r="CP327">
            <v>54</v>
          </cell>
          <cell r="DF327">
            <v>0</v>
          </cell>
          <cell r="DG327">
            <v>0</v>
          </cell>
          <cell r="DH327">
            <v>0</v>
          </cell>
        </row>
        <row r="328">
          <cell r="D328" t="str">
            <v>Marit Zahkna</v>
          </cell>
          <cell r="E328" t="str">
            <v>F687</v>
          </cell>
          <cell r="CD328">
            <v>24</v>
          </cell>
          <cell r="CE328">
            <v>60</v>
          </cell>
          <cell r="CG328">
            <v>60</v>
          </cell>
          <cell r="CH328">
            <v>60</v>
          </cell>
          <cell r="CI328">
            <v>27</v>
          </cell>
          <cell r="CJ328">
            <v>48</v>
          </cell>
          <cell r="CO328">
            <v>42</v>
          </cell>
          <cell r="CP328">
            <v>0</v>
          </cell>
          <cell r="DF328">
            <v>0</v>
          </cell>
          <cell r="DG328">
            <v>0</v>
          </cell>
          <cell r="DH328">
            <v>0</v>
          </cell>
        </row>
        <row r="329">
          <cell r="D329" t="str">
            <v>Heuscher Tanja</v>
          </cell>
          <cell r="E329" t="str">
            <v>F751</v>
          </cell>
          <cell r="CO329">
            <v>36</v>
          </cell>
          <cell r="DF329">
            <v>0</v>
          </cell>
          <cell r="DG329">
            <v>0</v>
          </cell>
          <cell r="DH329">
            <v>0</v>
          </cell>
        </row>
        <row r="330">
          <cell r="D330" t="str">
            <v>單麗珠</v>
          </cell>
          <cell r="E330" t="str">
            <v>F717</v>
          </cell>
          <cell r="CF330">
            <v>24</v>
          </cell>
          <cell r="CH330">
            <v>24</v>
          </cell>
          <cell r="CP330">
            <v>27</v>
          </cell>
          <cell r="DF330">
            <v>0</v>
          </cell>
          <cell r="DG330">
            <v>0</v>
          </cell>
          <cell r="DH330">
            <v>0</v>
          </cell>
        </row>
        <row r="331">
          <cell r="D331" t="str">
            <v>陳綺琪</v>
          </cell>
          <cell r="E331" t="str">
            <v>F753</v>
          </cell>
          <cell r="CO331">
            <v>27</v>
          </cell>
          <cell r="CQ331">
            <v>0</v>
          </cell>
          <cell r="DF331">
            <v>0</v>
          </cell>
          <cell r="DG331">
            <v>0</v>
          </cell>
          <cell r="DH331">
            <v>0</v>
          </cell>
        </row>
        <row r="332">
          <cell r="D332" t="str">
            <v>馮穎欣</v>
          </cell>
          <cell r="E332" t="str">
            <v>F401</v>
          </cell>
          <cell r="N332">
            <v>0</v>
          </cell>
          <cell r="O332">
            <v>0</v>
          </cell>
          <cell r="U332">
            <v>0</v>
          </cell>
          <cell r="V332">
            <v>0</v>
          </cell>
          <cell r="AB332">
            <v>0</v>
          </cell>
          <cell r="AC332">
            <v>0</v>
          </cell>
          <cell r="AH332">
            <v>0</v>
          </cell>
          <cell r="AT332">
            <v>9</v>
          </cell>
          <cell r="AU332">
            <v>9</v>
          </cell>
          <cell r="AZ332">
            <v>18</v>
          </cell>
          <cell r="BA332">
            <v>18</v>
          </cell>
          <cell r="BC332">
            <v>36</v>
          </cell>
          <cell r="BD332">
            <v>33</v>
          </cell>
          <cell r="BF332">
            <v>30</v>
          </cell>
          <cell r="BG332">
            <v>63</v>
          </cell>
          <cell r="BI332">
            <v>60</v>
          </cell>
          <cell r="BJ332">
            <v>33</v>
          </cell>
          <cell r="BL332">
            <v>24</v>
          </cell>
          <cell r="BM332">
            <v>57</v>
          </cell>
          <cell r="BN332">
            <v>60</v>
          </cell>
          <cell r="BO332">
            <v>72</v>
          </cell>
          <cell r="BT332">
            <v>30</v>
          </cell>
          <cell r="BU332">
            <v>24</v>
          </cell>
          <cell r="BV332">
            <v>36</v>
          </cell>
          <cell r="BW332">
            <v>60</v>
          </cell>
          <cell r="BX332">
            <v>60</v>
          </cell>
          <cell r="BY332">
            <v>36</v>
          </cell>
          <cell r="BZ332">
            <v>48</v>
          </cell>
          <cell r="CA332">
            <v>42</v>
          </cell>
          <cell r="CC332">
            <v>42</v>
          </cell>
          <cell r="CD332">
            <v>48</v>
          </cell>
          <cell r="CE332">
            <v>0</v>
          </cell>
          <cell r="CF332">
            <v>54</v>
          </cell>
          <cell r="CG332">
            <v>0</v>
          </cell>
          <cell r="CH332">
            <v>54</v>
          </cell>
          <cell r="CI332">
            <v>36</v>
          </cell>
          <cell r="CJ332">
            <v>48</v>
          </cell>
          <cell r="CO332">
            <v>27</v>
          </cell>
          <cell r="DF332">
            <v>0</v>
          </cell>
          <cell r="DG332">
            <v>0</v>
          </cell>
          <cell r="DH332">
            <v>0</v>
          </cell>
        </row>
        <row r="333">
          <cell r="D333" t="str">
            <v>陳悅悅</v>
          </cell>
          <cell r="E333" t="str">
            <v>F150</v>
          </cell>
          <cell r="N333">
            <v>0</v>
          </cell>
          <cell r="O333">
            <v>0</v>
          </cell>
          <cell r="S333">
            <v>18</v>
          </cell>
          <cell r="T333">
            <v>12</v>
          </cell>
          <cell r="U333">
            <v>30</v>
          </cell>
          <cell r="V333">
            <v>30</v>
          </cell>
          <cell r="Z333">
            <v>12</v>
          </cell>
          <cell r="AA333">
            <v>21</v>
          </cell>
          <cell r="AB333">
            <v>33</v>
          </cell>
          <cell r="AC333">
            <v>33</v>
          </cell>
          <cell r="AD333">
            <v>30</v>
          </cell>
          <cell r="AE333">
            <v>30</v>
          </cell>
          <cell r="AF333">
            <v>36</v>
          </cell>
          <cell r="AG333">
            <v>48</v>
          </cell>
          <cell r="AH333">
            <v>84</v>
          </cell>
          <cell r="AI333">
            <v>48</v>
          </cell>
          <cell r="AJ333">
            <v>48</v>
          </cell>
          <cell r="AK333">
            <v>54</v>
          </cell>
          <cell r="AL333">
            <v>60</v>
          </cell>
          <cell r="AM333">
            <v>54</v>
          </cell>
          <cell r="AN333">
            <v>42</v>
          </cell>
          <cell r="AO333">
            <v>60</v>
          </cell>
          <cell r="AP333">
            <v>48</v>
          </cell>
          <cell r="AQ333">
            <v>60</v>
          </cell>
          <cell r="AR333">
            <v>27</v>
          </cell>
          <cell r="AS333">
            <v>27</v>
          </cell>
          <cell r="AT333">
            <v>9</v>
          </cell>
          <cell r="AU333">
            <v>54</v>
          </cell>
          <cell r="AV333">
            <v>24</v>
          </cell>
          <cell r="AX333">
            <v>18</v>
          </cell>
          <cell r="AY333">
            <v>30</v>
          </cell>
          <cell r="AZ333">
            <v>24</v>
          </cell>
          <cell r="BA333">
            <v>54</v>
          </cell>
          <cell r="BB333">
            <v>54</v>
          </cell>
          <cell r="BC333">
            <v>66</v>
          </cell>
          <cell r="BD333">
            <v>33</v>
          </cell>
          <cell r="BF333">
            <v>30</v>
          </cell>
          <cell r="BG333">
            <v>63</v>
          </cell>
          <cell r="BI333">
            <v>60</v>
          </cell>
          <cell r="BJ333">
            <v>33</v>
          </cell>
          <cell r="BL333">
            <v>24</v>
          </cell>
          <cell r="BM333">
            <v>57</v>
          </cell>
          <cell r="BN333">
            <v>60</v>
          </cell>
          <cell r="BO333">
            <v>72</v>
          </cell>
          <cell r="BQ333">
            <v>27</v>
          </cell>
          <cell r="BR333">
            <v>36</v>
          </cell>
          <cell r="BW333">
            <v>60</v>
          </cell>
          <cell r="BX333">
            <v>60</v>
          </cell>
          <cell r="BY333">
            <v>36</v>
          </cell>
          <cell r="BZ333">
            <v>48</v>
          </cell>
          <cell r="CA333">
            <v>42</v>
          </cell>
          <cell r="CC333">
            <v>42</v>
          </cell>
          <cell r="CD333">
            <v>48</v>
          </cell>
          <cell r="CE333">
            <v>0</v>
          </cell>
          <cell r="CF333">
            <v>54</v>
          </cell>
          <cell r="CG333">
            <v>0</v>
          </cell>
          <cell r="CH333">
            <v>54</v>
          </cell>
          <cell r="CI333">
            <v>36</v>
          </cell>
          <cell r="CJ333">
            <v>48</v>
          </cell>
          <cell r="CO333">
            <v>27</v>
          </cell>
          <cell r="DF333">
            <v>0</v>
          </cell>
          <cell r="DG333">
            <v>0</v>
          </cell>
          <cell r="DH333">
            <v>0</v>
          </cell>
        </row>
        <row r="334">
          <cell r="D334" t="str">
            <v>張曉琳</v>
          </cell>
          <cell r="E334" t="str">
            <v>F755</v>
          </cell>
          <cell r="CL334">
            <v>36</v>
          </cell>
          <cell r="CM334">
            <v>36</v>
          </cell>
          <cell r="CO334">
            <v>24</v>
          </cell>
          <cell r="DF334">
            <v>0</v>
          </cell>
          <cell r="DG334">
            <v>0</v>
          </cell>
          <cell r="DH334">
            <v>0</v>
          </cell>
        </row>
        <row r="335">
          <cell r="D335" t="str">
            <v>蔡倩婷</v>
          </cell>
          <cell r="E335" t="str">
            <v>F756</v>
          </cell>
          <cell r="CN335">
            <v>5</v>
          </cell>
          <cell r="CO335">
            <v>24</v>
          </cell>
          <cell r="DF335">
            <v>0</v>
          </cell>
          <cell r="DG335">
            <v>0</v>
          </cell>
          <cell r="DH335">
            <v>0</v>
          </cell>
        </row>
        <row r="336">
          <cell r="D336" t="str">
            <v>周佩玲</v>
          </cell>
          <cell r="E336" t="str">
            <v>F686</v>
          </cell>
          <cell r="CD336">
            <v>24</v>
          </cell>
          <cell r="CE336">
            <v>27</v>
          </cell>
          <cell r="CF336">
            <v>24</v>
          </cell>
          <cell r="CG336">
            <v>27</v>
          </cell>
          <cell r="CH336">
            <v>27</v>
          </cell>
          <cell r="CI336">
            <v>0</v>
          </cell>
          <cell r="CJ336">
            <v>36</v>
          </cell>
          <cell r="CO336">
            <v>24</v>
          </cell>
          <cell r="DF336">
            <v>0</v>
          </cell>
          <cell r="DG336">
            <v>0</v>
          </cell>
          <cell r="DH336">
            <v>0</v>
          </cell>
        </row>
        <row r="337">
          <cell r="D337" t="str">
            <v>吳采兒</v>
          </cell>
          <cell r="E337" t="str">
            <v>F761</v>
          </cell>
          <cell r="CO337">
            <v>18</v>
          </cell>
          <cell r="DF337">
            <v>0</v>
          </cell>
          <cell r="DG337">
            <v>0</v>
          </cell>
          <cell r="DH337">
            <v>0</v>
          </cell>
        </row>
        <row r="338">
          <cell r="D338" t="str">
            <v>麥皓文</v>
          </cell>
          <cell r="E338" t="str">
            <v>F233</v>
          </cell>
          <cell r="BJ338">
            <v>18</v>
          </cell>
          <cell r="BK338">
            <v>12</v>
          </cell>
          <cell r="BM338">
            <v>30</v>
          </cell>
          <cell r="BP338">
            <v>30</v>
          </cell>
          <cell r="BR338">
            <v>24</v>
          </cell>
          <cell r="BS338">
            <v>60</v>
          </cell>
          <cell r="BT338">
            <v>24</v>
          </cell>
          <cell r="BU338">
            <v>21</v>
          </cell>
          <cell r="BV338">
            <v>36</v>
          </cell>
          <cell r="BW338">
            <v>48</v>
          </cell>
          <cell r="BX338">
            <v>48</v>
          </cell>
          <cell r="BY338">
            <v>24</v>
          </cell>
          <cell r="BZ338">
            <v>0</v>
          </cell>
          <cell r="CA338">
            <v>60</v>
          </cell>
          <cell r="CB338">
            <v>27</v>
          </cell>
          <cell r="CC338">
            <v>60</v>
          </cell>
          <cell r="CE338">
            <v>0</v>
          </cell>
          <cell r="CG338">
            <v>27</v>
          </cell>
          <cell r="CH338">
            <v>27</v>
          </cell>
          <cell r="CI338">
            <v>36</v>
          </cell>
          <cell r="CO338">
            <v>18</v>
          </cell>
          <cell r="DF338">
            <v>0</v>
          </cell>
          <cell r="DG338">
            <v>0</v>
          </cell>
          <cell r="DH338">
            <v>0</v>
          </cell>
        </row>
        <row r="339">
          <cell r="D339" t="str">
            <v>陸珈慧</v>
          </cell>
          <cell r="E339" t="str">
            <v>F796</v>
          </cell>
          <cell r="CU339">
            <v>0</v>
          </cell>
          <cell r="DF339">
            <v>0</v>
          </cell>
          <cell r="DG339">
            <v>0</v>
          </cell>
          <cell r="DH339">
            <v>0</v>
          </cell>
        </row>
        <row r="340">
          <cell r="D340" t="str">
            <v>陳曉琪</v>
          </cell>
          <cell r="E340" t="str">
            <v>F798</v>
          </cell>
          <cell r="CU340">
            <v>0</v>
          </cell>
          <cell r="DF340">
            <v>0</v>
          </cell>
          <cell r="DG340">
            <v>0</v>
          </cell>
          <cell r="DH340">
            <v>0</v>
          </cell>
        </row>
        <row r="341">
          <cell r="D341" t="str">
            <v>蔡玉盈</v>
          </cell>
          <cell r="E341" t="str">
            <v>F749</v>
          </cell>
          <cell r="CH341">
            <v>27</v>
          </cell>
          <cell r="CK341" t="e">
            <v>#REF!</v>
          </cell>
          <cell r="CM341">
            <v>36</v>
          </cell>
          <cell r="DF341">
            <v>0</v>
          </cell>
          <cell r="DG341">
            <v>0</v>
          </cell>
          <cell r="DH341">
            <v>0</v>
          </cell>
        </row>
        <row r="342">
          <cell r="D342" t="str">
            <v>任政民</v>
          </cell>
          <cell r="E342" t="str">
            <v>F699</v>
          </cell>
          <cell r="CE342">
            <v>27</v>
          </cell>
          <cell r="CG342">
            <v>24</v>
          </cell>
          <cell r="CH342">
            <v>24</v>
          </cell>
          <cell r="CI342">
            <v>27</v>
          </cell>
          <cell r="CK342" t="e">
            <v>#REF!</v>
          </cell>
          <cell r="CL342">
            <v>36</v>
          </cell>
          <cell r="CM342">
            <v>36</v>
          </cell>
          <cell r="DF342">
            <v>0</v>
          </cell>
          <cell r="DG342">
            <v>0</v>
          </cell>
          <cell r="DH342">
            <v>0</v>
          </cell>
        </row>
        <row r="343">
          <cell r="D343" t="str">
            <v>梁韻琴</v>
          </cell>
          <cell r="E343" t="str">
            <v>F139</v>
          </cell>
          <cell r="N343">
            <v>0</v>
          </cell>
          <cell r="O343">
            <v>0</v>
          </cell>
          <cell r="S343">
            <v>15</v>
          </cell>
          <cell r="T343">
            <v>15</v>
          </cell>
          <cell r="U343">
            <v>30</v>
          </cell>
          <cell r="V343">
            <v>30</v>
          </cell>
          <cell r="W343">
            <v>24</v>
          </cell>
          <cell r="X343">
            <v>36</v>
          </cell>
          <cell r="Y343">
            <v>24</v>
          </cell>
          <cell r="Z343">
            <v>18</v>
          </cell>
          <cell r="AB343">
            <v>42</v>
          </cell>
          <cell r="AC343">
            <v>42</v>
          </cell>
          <cell r="AD343">
            <v>36</v>
          </cell>
          <cell r="AH343">
            <v>0</v>
          </cell>
          <cell r="CK343" t="e">
            <v>#REF!</v>
          </cell>
          <cell r="CM343">
            <v>36</v>
          </cell>
          <cell r="DF343">
            <v>0</v>
          </cell>
          <cell r="DG343">
            <v>0</v>
          </cell>
          <cell r="DH343">
            <v>0</v>
          </cell>
        </row>
        <row r="344">
          <cell r="D344" t="str">
            <v>吳秀蘭</v>
          </cell>
          <cell r="E344" t="str">
            <v>F528</v>
          </cell>
          <cell r="BI344">
            <v>24</v>
          </cell>
          <cell r="BJ344">
            <v>12</v>
          </cell>
          <cell r="BK344">
            <v>12</v>
          </cell>
          <cell r="BM344">
            <v>24</v>
          </cell>
          <cell r="BY344">
            <v>24</v>
          </cell>
          <cell r="BZ344">
            <v>0</v>
          </cell>
          <cell r="CA344">
            <v>18</v>
          </cell>
          <cell r="CB344">
            <v>48</v>
          </cell>
          <cell r="CC344">
            <v>48</v>
          </cell>
          <cell r="CE344">
            <v>3</v>
          </cell>
          <cell r="CF344">
            <v>24</v>
          </cell>
          <cell r="CG344">
            <v>0</v>
          </cell>
          <cell r="CH344">
            <v>24</v>
          </cell>
          <cell r="CI344">
            <v>0</v>
          </cell>
          <cell r="CK344" t="e">
            <v>#REF!</v>
          </cell>
          <cell r="CM344">
            <v>30</v>
          </cell>
          <cell r="DF344">
            <v>0</v>
          </cell>
          <cell r="DG344">
            <v>0</v>
          </cell>
          <cell r="DH344">
            <v>0</v>
          </cell>
        </row>
        <row r="345">
          <cell r="D345" t="str">
            <v>杜詠華</v>
          </cell>
          <cell r="E345" t="str">
            <v>F240</v>
          </cell>
          <cell r="BK345">
            <v>6</v>
          </cell>
          <cell r="BM345">
            <v>6</v>
          </cell>
          <cell r="CE345">
            <v>3</v>
          </cell>
          <cell r="CF345">
            <v>24</v>
          </cell>
          <cell r="CG345">
            <v>0</v>
          </cell>
          <cell r="CH345">
            <v>24</v>
          </cell>
          <cell r="CI345">
            <v>0</v>
          </cell>
          <cell r="CK345" t="e">
            <v>#REF!</v>
          </cell>
          <cell r="CM345">
            <v>30</v>
          </cell>
          <cell r="DF345">
            <v>0</v>
          </cell>
          <cell r="DG345">
            <v>0</v>
          </cell>
          <cell r="DH345">
            <v>0</v>
          </cell>
        </row>
        <row r="346">
          <cell r="D346" t="str">
            <v>黃興義</v>
          </cell>
          <cell r="E346" t="str">
            <v>F770</v>
          </cell>
          <cell r="CL346">
            <v>24</v>
          </cell>
          <cell r="CM346">
            <v>24</v>
          </cell>
          <cell r="DF346">
            <v>0</v>
          </cell>
          <cell r="DG346">
            <v>0</v>
          </cell>
          <cell r="DH346">
            <v>0</v>
          </cell>
        </row>
        <row r="347">
          <cell r="D347" t="str">
            <v>許燕虹</v>
          </cell>
          <cell r="E347" t="str">
            <v>F265</v>
          </cell>
          <cell r="BN347">
            <v>36</v>
          </cell>
          <cell r="BQ347">
            <v>21</v>
          </cell>
          <cell r="BR347">
            <v>18</v>
          </cell>
          <cell r="BS347">
            <v>18</v>
          </cell>
          <cell r="BT347">
            <v>18</v>
          </cell>
          <cell r="BU347">
            <v>18</v>
          </cell>
          <cell r="BV347">
            <v>24</v>
          </cell>
          <cell r="CL347">
            <v>24</v>
          </cell>
          <cell r="CM347">
            <v>24</v>
          </cell>
          <cell r="DF347">
            <v>0</v>
          </cell>
          <cell r="DG347">
            <v>0</v>
          </cell>
          <cell r="DH347">
            <v>0</v>
          </cell>
        </row>
        <row r="348">
          <cell r="D348" t="str">
            <v>張殷琪</v>
          </cell>
          <cell r="E348" t="str">
            <v>F685</v>
          </cell>
          <cell r="CD348">
            <v>3</v>
          </cell>
          <cell r="CL348">
            <v>18</v>
          </cell>
          <cell r="CM348">
            <v>18</v>
          </cell>
          <cell r="DF348">
            <v>0</v>
          </cell>
          <cell r="DG348">
            <v>0</v>
          </cell>
          <cell r="DH348">
            <v>0</v>
          </cell>
        </row>
        <row r="349">
          <cell r="D349" t="str">
            <v>嚴美思</v>
          </cell>
          <cell r="E349" t="str">
            <v>F627</v>
          </cell>
          <cell r="BY349">
            <v>27</v>
          </cell>
          <cell r="CB349">
            <v>18</v>
          </cell>
          <cell r="CC349">
            <v>18</v>
          </cell>
          <cell r="CD349">
            <v>24</v>
          </cell>
          <cell r="CL349">
            <v>18</v>
          </cell>
          <cell r="CM349">
            <v>18</v>
          </cell>
          <cell r="DF349">
            <v>0</v>
          </cell>
          <cell r="DG349">
            <v>0</v>
          </cell>
          <cell r="DH349">
            <v>0</v>
          </cell>
        </row>
        <row r="350">
          <cell r="D350" t="str">
            <v>黃紫晴</v>
          </cell>
          <cell r="E350" t="str">
            <v>F786</v>
          </cell>
          <cell r="CQ350">
            <v>0</v>
          </cell>
          <cell r="DF350">
            <v>0</v>
          </cell>
          <cell r="DG350">
            <v>0</v>
          </cell>
          <cell r="DH350">
            <v>0</v>
          </cell>
        </row>
        <row r="351">
          <cell r="D351" t="str">
            <v>林慧靄</v>
          </cell>
          <cell r="E351" t="str">
            <v>F771</v>
          </cell>
          <cell r="CL351">
            <v>0</v>
          </cell>
          <cell r="CM351">
            <v>0</v>
          </cell>
          <cell r="DF351">
            <v>0</v>
          </cell>
          <cell r="DG351">
            <v>0</v>
          </cell>
          <cell r="DH351">
            <v>0</v>
          </cell>
        </row>
        <row r="352">
          <cell r="D352" t="str">
            <v>羅文好</v>
          </cell>
          <cell r="E352" t="str">
            <v>F769</v>
          </cell>
          <cell r="CL352">
            <v>0</v>
          </cell>
          <cell r="CM352">
            <v>0</v>
          </cell>
          <cell r="DF352">
            <v>0</v>
          </cell>
          <cell r="DG352">
            <v>0</v>
          </cell>
          <cell r="DH352">
            <v>0</v>
          </cell>
        </row>
        <row r="353">
          <cell r="D353" t="str">
            <v>黃寶文</v>
          </cell>
          <cell r="E353" t="str">
            <v>F768</v>
          </cell>
          <cell r="CL353">
            <v>0</v>
          </cell>
          <cell r="CM353">
            <v>0</v>
          </cell>
          <cell r="DF353">
            <v>0</v>
          </cell>
          <cell r="DG353">
            <v>0</v>
          </cell>
          <cell r="DH353">
            <v>0</v>
          </cell>
        </row>
        <row r="354">
          <cell r="D354" t="str">
            <v>鄧珮瑩</v>
          </cell>
          <cell r="E354" t="str">
            <v>F767</v>
          </cell>
          <cell r="CL354">
            <v>0</v>
          </cell>
          <cell r="CM354">
            <v>0</v>
          </cell>
          <cell r="DF354">
            <v>0</v>
          </cell>
          <cell r="DG354">
            <v>0</v>
          </cell>
          <cell r="DH354">
            <v>0</v>
          </cell>
        </row>
        <row r="355">
          <cell r="D355" t="str">
            <v>吳雨桐</v>
          </cell>
          <cell r="E355" t="str">
            <v>F766</v>
          </cell>
          <cell r="CK355">
            <v>0</v>
          </cell>
          <cell r="CM355">
            <v>0</v>
          </cell>
          <cell r="DF355">
            <v>0</v>
          </cell>
          <cell r="DG355">
            <v>0</v>
          </cell>
          <cell r="DH355">
            <v>0</v>
          </cell>
        </row>
        <row r="356">
          <cell r="D356" t="str">
            <v>林希珈</v>
          </cell>
          <cell r="E356" t="str">
            <v>F765</v>
          </cell>
          <cell r="CK356">
            <v>0</v>
          </cell>
          <cell r="CM356">
            <v>0</v>
          </cell>
          <cell r="DF356">
            <v>0</v>
          </cell>
          <cell r="DG356">
            <v>0</v>
          </cell>
          <cell r="DH356">
            <v>0</v>
          </cell>
        </row>
        <row r="357">
          <cell r="D357" t="str">
            <v>張芷晴</v>
          </cell>
          <cell r="E357" t="str">
            <v>F763</v>
          </cell>
          <cell r="CK357">
            <v>0</v>
          </cell>
          <cell r="CM357">
            <v>0</v>
          </cell>
          <cell r="DF357">
            <v>0</v>
          </cell>
          <cell r="DG357">
            <v>0</v>
          </cell>
          <cell r="DH357">
            <v>0</v>
          </cell>
        </row>
        <row r="358">
          <cell r="D358" t="str">
            <v>陳嘉欣</v>
          </cell>
          <cell r="E358" t="str">
            <v>F762</v>
          </cell>
          <cell r="CQ358">
            <v>0</v>
          </cell>
          <cell r="DF358">
            <v>0</v>
          </cell>
          <cell r="DG358">
            <v>0</v>
          </cell>
          <cell r="DH358">
            <v>0</v>
          </cell>
        </row>
        <row r="359">
          <cell r="D359" t="str">
            <v>廖趣心</v>
          </cell>
          <cell r="E359" t="str">
            <v>F748</v>
          </cell>
          <cell r="CH359">
            <v>24</v>
          </cell>
          <cell r="DF359">
            <v>0</v>
          </cell>
          <cell r="DG359">
            <v>0</v>
          </cell>
          <cell r="DH359">
            <v>0</v>
          </cell>
        </row>
        <row r="360">
          <cell r="D360" t="str">
            <v>盧業瑩</v>
          </cell>
          <cell r="E360" t="str">
            <v>F747</v>
          </cell>
          <cell r="CH360">
            <v>24</v>
          </cell>
          <cell r="DF360">
            <v>0</v>
          </cell>
          <cell r="DG360">
            <v>0</v>
          </cell>
          <cell r="DH360">
            <v>0</v>
          </cell>
        </row>
        <row r="361">
          <cell r="D361" t="str">
            <v>林綺莎</v>
          </cell>
          <cell r="E361" t="str">
            <v>F746</v>
          </cell>
          <cell r="CH361">
            <v>0</v>
          </cell>
          <cell r="CJ361">
            <v>0</v>
          </cell>
          <cell r="DF361">
            <v>0</v>
          </cell>
          <cell r="DG361">
            <v>0</v>
          </cell>
          <cell r="DH361">
            <v>0</v>
          </cell>
        </row>
        <row r="362">
          <cell r="D362" t="str">
            <v>莫梓晴</v>
          </cell>
          <cell r="E362" t="str">
            <v>F744</v>
          </cell>
          <cell r="CI362">
            <v>18</v>
          </cell>
          <cell r="DF362">
            <v>0</v>
          </cell>
          <cell r="DG362">
            <v>0</v>
          </cell>
          <cell r="DH362">
            <v>0</v>
          </cell>
        </row>
        <row r="363">
          <cell r="D363" t="str">
            <v>閉清瑜</v>
          </cell>
          <cell r="E363" t="str">
            <v>F739</v>
          </cell>
          <cell r="CI363">
            <v>36</v>
          </cell>
          <cell r="DF363">
            <v>0</v>
          </cell>
          <cell r="DG363">
            <v>0</v>
          </cell>
          <cell r="DH363">
            <v>0</v>
          </cell>
        </row>
        <row r="364">
          <cell r="D364" t="str">
            <v>曾超瓊</v>
          </cell>
          <cell r="E364" t="str">
            <v>F738</v>
          </cell>
          <cell r="CI364">
            <v>18</v>
          </cell>
          <cell r="DF364">
            <v>0</v>
          </cell>
          <cell r="DG364">
            <v>0</v>
          </cell>
          <cell r="DH364">
            <v>0</v>
          </cell>
        </row>
        <row r="365">
          <cell r="D365" t="str">
            <v>陸卓玲</v>
          </cell>
          <cell r="E365" t="str">
            <v>F737</v>
          </cell>
          <cell r="CI365">
            <v>18</v>
          </cell>
          <cell r="DF365">
            <v>0</v>
          </cell>
          <cell r="DG365">
            <v>0</v>
          </cell>
          <cell r="DH365">
            <v>0</v>
          </cell>
        </row>
        <row r="366">
          <cell r="D366" t="str">
            <v>廖蔚霖</v>
          </cell>
          <cell r="E366" t="str">
            <v>F734</v>
          </cell>
          <cell r="CG366">
            <v>0</v>
          </cell>
          <cell r="CH366">
            <v>0</v>
          </cell>
          <cell r="DF366">
            <v>0</v>
          </cell>
          <cell r="DG366">
            <v>0</v>
          </cell>
          <cell r="DH366">
            <v>0</v>
          </cell>
        </row>
        <row r="367">
          <cell r="D367" t="str">
            <v>張倩宜</v>
          </cell>
          <cell r="E367" t="str">
            <v>F733</v>
          </cell>
          <cell r="CG367">
            <v>0</v>
          </cell>
          <cell r="CH367">
            <v>0</v>
          </cell>
          <cell r="DF367">
            <v>0</v>
          </cell>
          <cell r="DG367">
            <v>0</v>
          </cell>
          <cell r="DH367">
            <v>0</v>
          </cell>
        </row>
        <row r="368">
          <cell r="D368" t="str">
            <v>黃麗喬</v>
          </cell>
          <cell r="E368" t="str">
            <v>F732</v>
          </cell>
          <cell r="CG368">
            <v>18</v>
          </cell>
          <cell r="CH368">
            <v>18</v>
          </cell>
          <cell r="DF368">
            <v>0</v>
          </cell>
          <cell r="DG368">
            <v>0</v>
          </cell>
          <cell r="DH368">
            <v>0</v>
          </cell>
        </row>
        <row r="369">
          <cell r="D369" t="str">
            <v>陳嘉恩</v>
          </cell>
          <cell r="E369" t="str">
            <v>F731</v>
          </cell>
          <cell r="CG369">
            <v>0</v>
          </cell>
          <cell r="CH369">
            <v>0</v>
          </cell>
          <cell r="DF369">
            <v>0</v>
          </cell>
          <cell r="DG369">
            <v>0</v>
          </cell>
          <cell r="DH369">
            <v>0</v>
          </cell>
        </row>
        <row r="370">
          <cell r="D370" t="str">
            <v>黃寶儀</v>
          </cell>
          <cell r="E370" t="str">
            <v>F730</v>
          </cell>
          <cell r="CG370">
            <v>0</v>
          </cell>
          <cell r="CH370">
            <v>0</v>
          </cell>
          <cell r="DF370">
            <v>0</v>
          </cell>
          <cell r="DG370">
            <v>0</v>
          </cell>
          <cell r="DH370">
            <v>0</v>
          </cell>
        </row>
        <row r="371">
          <cell r="D371" t="str">
            <v>潘海淇</v>
          </cell>
          <cell r="E371" t="str">
            <v>F729</v>
          </cell>
          <cell r="CG371">
            <v>18</v>
          </cell>
          <cell r="CH371">
            <v>18</v>
          </cell>
          <cell r="DF371">
            <v>0</v>
          </cell>
          <cell r="DG371">
            <v>0</v>
          </cell>
          <cell r="DH371">
            <v>0</v>
          </cell>
        </row>
        <row r="372">
          <cell r="D372" t="str">
            <v>朱倩葶</v>
          </cell>
          <cell r="E372" t="str">
            <v>F728</v>
          </cell>
          <cell r="CG372">
            <v>18</v>
          </cell>
          <cell r="CH372">
            <v>18</v>
          </cell>
          <cell r="CL372">
            <v>0</v>
          </cell>
          <cell r="CM372">
            <v>0</v>
          </cell>
          <cell r="CY372">
            <v>0</v>
          </cell>
          <cell r="DF372">
            <v>0</v>
          </cell>
          <cell r="DG372">
            <v>0</v>
          </cell>
          <cell r="DH372">
            <v>0</v>
          </cell>
        </row>
        <row r="373">
          <cell r="D373" t="str">
            <v>張寶恩</v>
          </cell>
          <cell r="E373" t="str">
            <v>F726</v>
          </cell>
          <cell r="CG373">
            <v>0</v>
          </cell>
          <cell r="CH373">
            <v>0</v>
          </cell>
          <cell r="CK373" t="e">
            <v>#REF!</v>
          </cell>
          <cell r="CL373">
            <v>0</v>
          </cell>
          <cell r="CM373">
            <v>0</v>
          </cell>
          <cell r="DF373">
            <v>0</v>
          </cell>
          <cell r="DG373">
            <v>0</v>
          </cell>
          <cell r="DH373">
            <v>0</v>
          </cell>
        </row>
        <row r="374">
          <cell r="D374" t="str">
            <v>成巧欣</v>
          </cell>
          <cell r="E374" t="str">
            <v>F725</v>
          </cell>
          <cell r="CG374">
            <v>0</v>
          </cell>
          <cell r="CH374">
            <v>0</v>
          </cell>
          <cell r="CK374" t="e">
            <v>#REF!</v>
          </cell>
          <cell r="CL374">
            <v>0</v>
          </cell>
          <cell r="CM374">
            <v>0</v>
          </cell>
          <cell r="DF374">
            <v>0</v>
          </cell>
          <cell r="DG374">
            <v>0</v>
          </cell>
          <cell r="DH374">
            <v>0</v>
          </cell>
        </row>
        <row r="375">
          <cell r="D375" t="str">
            <v>茹斈芯</v>
          </cell>
          <cell r="E375" t="str">
            <v>F724</v>
          </cell>
          <cell r="CG375">
            <v>0</v>
          </cell>
          <cell r="CH375">
            <v>0</v>
          </cell>
          <cell r="DF375">
            <v>0</v>
          </cell>
          <cell r="DG375">
            <v>0</v>
          </cell>
          <cell r="DH375">
            <v>0</v>
          </cell>
        </row>
        <row r="376">
          <cell r="D376" t="str">
            <v>歐陽韋欣</v>
          </cell>
          <cell r="E376" t="str">
            <v>F722</v>
          </cell>
          <cell r="CF376">
            <v>0</v>
          </cell>
          <cell r="CH376">
            <v>0</v>
          </cell>
          <cell r="DF376">
            <v>0</v>
          </cell>
          <cell r="DG376">
            <v>0</v>
          </cell>
          <cell r="DH376">
            <v>0</v>
          </cell>
        </row>
        <row r="377">
          <cell r="D377" t="str">
            <v>江鈺青</v>
          </cell>
          <cell r="E377" t="str">
            <v>F721</v>
          </cell>
          <cell r="CF377">
            <v>0</v>
          </cell>
          <cell r="CH377">
            <v>0</v>
          </cell>
          <cell r="DF377">
            <v>0</v>
          </cell>
          <cell r="DG377">
            <v>0</v>
          </cell>
          <cell r="DH377">
            <v>0</v>
          </cell>
        </row>
        <row r="378">
          <cell r="D378" t="str">
            <v>陳嘉文</v>
          </cell>
          <cell r="E378" t="str">
            <v>F719</v>
          </cell>
          <cell r="CF378">
            <v>24</v>
          </cell>
          <cell r="CH378">
            <v>24</v>
          </cell>
          <cell r="DF378">
            <v>0</v>
          </cell>
          <cell r="DG378">
            <v>0</v>
          </cell>
          <cell r="DH378">
            <v>0</v>
          </cell>
        </row>
        <row r="379">
          <cell r="D379" t="str">
            <v>莫恵琛</v>
          </cell>
          <cell r="E379" t="str">
            <v>F718</v>
          </cell>
          <cell r="CF379">
            <v>24</v>
          </cell>
          <cell r="CH379">
            <v>24</v>
          </cell>
          <cell r="DF379">
            <v>0</v>
          </cell>
          <cell r="DG379">
            <v>0</v>
          </cell>
          <cell r="DH379">
            <v>0</v>
          </cell>
        </row>
        <row r="380">
          <cell r="D380" t="str">
            <v>陳嘉藴</v>
          </cell>
          <cell r="E380" t="str">
            <v>F715</v>
          </cell>
          <cell r="CF380">
            <v>24</v>
          </cell>
          <cell r="CH380">
            <v>24</v>
          </cell>
          <cell r="DF380">
            <v>0</v>
          </cell>
          <cell r="DG380">
            <v>0</v>
          </cell>
          <cell r="DH380">
            <v>0</v>
          </cell>
        </row>
        <row r="381">
          <cell r="D381" t="str">
            <v>梁傑琳</v>
          </cell>
          <cell r="E381" t="str">
            <v>F712</v>
          </cell>
          <cell r="CF381">
            <v>18</v>
          </cell>
          <cell r="CH381">
            <v>18</v>
          </cell>
          <cell r="DF381">
            <v>0</v>
          </cell>
          <cell r="DG381">
            <v>0</v>
          </cell>
          <cell r="DH381">
            <v>0</v>
          </cell>
        </row>
        <row r="382">
          <cell r="D382" t="str">
            <v>張凱彤</v>
          </cell>
          <cell r="E382" t="str">
            <v>F711</v>
          </cell>
          <cell r="CF382">
            <v>18</v>
          </cell>
          <cell r="CH382">
            <v>18</v>
          </cell>
          <cell r="DF382">
            <v>0</v>
          </cell>
          <cell r="DG382">
            <v>0</v>
          </cell>
          <cell r="DH382">
            <v>0</v>
          </cell>
        </row>
        <row r="383">
          <cell r="D383" t="str">
            <v>Magdalena Kowalska</v>
          </cell>
          <cell r="E383" t="str">
            <v>F710</v>
          </cell>
          <cell r="CF383">
            <v>60</v>
          </cell>
          <cell r="CG383">
            <v>27</v>
          </cell>
          <cell r="CH383">
            <v>60</v>
          </cell>
          <cell r="CO383">
            <v>0</v>
          </cell>
          <cell r="DF383">
            <v>0</v>
          </cell>
          <cell r="DG383">
            <v>0</v>
          </cell>
          <cell r="DH383">
            <v>0</v>
          </cell>
        </row>
        <row r="384">
          <cell r="D384" t="str">
            <v>Lo Victoria Sze </v>
          </cell>
          <cell r="E384" t="str">
            <v>F709</v>
          </cell>
          <cell r="CF384">
            <v>24</v>
          </cell>
          <cell r="CH384">
            <v>24</v>
          </cell>
          <cell r="DF384">
            <v>0</v>
          </cell>
          <cell r="DG384">
            <v>0</v>
          </cell>
          <cell r="DH384">
            <v>0</v>
          </cell>
        </row>
        <row r="385">
          <cell r="D385" t="str">
            <v>陳淦然</v>
          </cell>
          <cell r="E385" t="str">
            <v>F707</v>
          </cell>
          <cell r="CE385">
            <v>3</v>
          </cell>
          <cell r="DF385">
            <v>0</v>
          </cell>
          <cell r="DG385">
            <v>0</v>
          </cell>
          <cell r="DH385">
            <v>0</v>
          </cell>
        </row>
        <row r="386">
          <cell r="D386" t="str">
            <v>高芷欣</v>
          </cell>
          <cell r="E386" t="str">
            <v>F706</v>
          </cell>
          <cell r="CE386">
            <v>0</v>
          </cell>
          <cell r="DF386">
            <v>0</v>
          </cell>
          <cell r="DG386">
            <v>0</v>
          </cell>
          <cell r="DH386">
            <v>0</v>
          </cell>
        </row>
        <row r="387">
          <cell r="D387" t="str">
            <v>何善瑩</v>
          </cell>
          <cell r="E387" t="str">
            <v>F705</v>
          </cell>
          <cell r="CE387">
            <v>27</v>
          </cell>
          <cell r="DF387">
            <v>0</v>
          </cell>
          <cell r="DG387">
            <v>0</v>
          </cell>
          <cell r="DH387">
            <v>0</v>
          </cell>
        </row>
        <row r="388">
          <cell r="D388" t="str">
            <v>葉嘉欣</v>
          </cell>
          <cell r="E388" t="str">
            <v>F703</v>
          </cell>
          <cell r="CE388">
            <v>0</v>
          </cell>
          <cell r="DF388">
            <v>0</v>
          </cell>
          <cell r="DG388">
            <v>0</v>
          </cell>
          <cell r="DH388">
            <v>0</v>
          </cell>
        </row>
        <row r="389">
          <cell r="D389" t="str">
            <v>羅美柔</v>
          </cell>
          <cell r="E389" t="str">
            <v>F702</v>
          </cell>
          <cell r="CE389">
            <v>0</v>
          </cell>
          <cell r="DF389">
            <v>0</v>
          </cell>
          <cell r="DG389">
            <v>0</v>
          </cell>
          <cell r="DH389">
            <v>0</v>
          </cell>
        </row>
        <row r="390">
          <cell r="D390" t="str">
            <v>黃卓君</v>
          </cell>
          <cell r="E390" t="str">
            <v>F700</v>
          </cell>
          <cell r="CE390">
            <v>0</v>
          </cell>
          <cell r="DF390">
            <v>0</v>
          </cell>
          <cell r="DG390">
            <v>0</v>
          </cell>
          <cell r="DH390">
            <v>0</v>
          </cell>
        </row>
        <row r="391">
          <cell r="D391" t="str">
            <v>倪伊鈴</v>
          </cell>
          <cell r="E391" t="str">
            <v>F698</v>
          </cell>
          <cell r="CE391">
            <v>24</v>
          </cell>
          <cell r="DF391">
            <v>0</v>
          </cell>
          <cell r="DG391">
            <v>0</v>
          </cell>
          <cell r="DH391">
            <v>0</v>
          </cell>
        </row>
        <row r="392">
          <cell r="D392" t="str">
            <v>林詠祈</v>
          </cell>
          <cell r="E392" t="str">
            <v>F697</v>
          </cell>
          <cell r="CE392">
            <v>24</v>
          </cell>
          <cell r="DF392">
            <v>0</v>
          </cell>
          <cell r="DG392">
            <v>0</v>
          </cell>
          <cell r="DH392">
            <v>0</v>
          </cell>
        </row>
        <row r="393">
          <cell r="D393" t="str">
            <v>周芷茵</v>
          </cell>
          <cell r="E393" t="str">
            <v>F695</v>
          </cell>
          <cell r="CE393">
            <v>0</v>
          </cell>
          <cell r="CG393">
            <v>27</v>
          </cell>
          <cell r="CH393">
            <v>27</v>
          </cell>
          <cell r="DF393">
            <v>0</v>
          </cell>
          <cell r="DG393">
            <v>0</v>
          </cell>
          <cell r="DH393">
            <v>0</v>
          </cell>
        </row>
        <row r="394">
          <cell r="D394" t="str">
            <v>李雪盈</v>
          </cell>
          <cell r="E394" t="str">
            <v>F694</v>
          </cell>
          <cell r="CD394">
            <v>3</v>
          </cell>
          <cell r="DF394">
            <v>0</v>
          </cell>
          <cell r="DG394">
            <v>0</v>
          </cell>
          <cell r="DH394">
            <v>0</v>
          </cell>
        </row>
        <row r="395">
          <cell r="D395" t="str">
            <v>楊子瑩</v>
          </cell>
          <cell r="E395" t="str">
            <v>F693</v>
          </cell>
          <cell r="CD395">
            <v>3</v>
          </cell>
          <cell r="DF395">
            <v>0</v>
          </cell>
          <cell r="DG395">
            <v>0</v>
          </cell>
          <cell r="DH395">
            <v>0</v>
          </cell>
        </row>
        <row r="396">
          <cell r="D396" t="str">
            <v>陳凱彤</v>
          </cell>
          <cell r="E396" t="str">
            <v>F692</v>
          </cell>
          <cell r="CD396">
            <v>3</v>
          </cell>
          <cell r="CF396">
            <v>24</v>
          </cell>
          <cell r="CH396">
            <v>24</v>
          </cell>
          <cell r="DF396">
            <v>0</v>
          </cell>
          <cell r="DG396">
            <v>0</v>
          </cell>
          <cell r="DH396">
            <v>0</v>
          </cell>
        </row>
        <row r="397">
          <cell r="D397" t="str">
            <v>梁群燕</v>
          </cell>
          <cell r="E397" t="str">
            <v>F691</v>
          </cell>
          <cell r="CD397">
            <v>3</v>
          </cell>
          <cell r="CF397">
            <v>24</v>
          </cell>
          <cell r="CH397">
            <v>24</v>
          </cell>
          <cell r="DF397">
            <v>0</v>
          </cell>
          <cell r="DG397">
            <v>0</v>
          </cell>
          <cell r="DH397">
            <v>0</v>
          </cell>
        </row>
        <row r="398">
          <cell r="D398" t="str">
            <v>張咏琪</v>
          </cell>
          <cell r="E398" t="str">
            <v>F690</v>
          </cell>
          <cell r="CD398">
            <v>0</v>
          </cell>
          <cell r="CE398">
            <v>0</v>
          </cell>
          <cell r="DF398">
            <v>0</v>
          </cell>
          <cell r="DG398">
            <v>0</v>
          </cell>
          <cell r="DH398">
            <v>0</v>
          </cell>
        </row>
        <row r="399">
          <cell r="D399" t="str">
            <v>余欣彤</v>
          </cell>
          <cell r="E399" t="str">
            <v>F689</v>
          </cell>
          <cell r="CD399">
            <v>0</v>
          </cell>
          <cell r="DF399">
            <v>0</v>
          </cell>
          <cell r="DG399">
            <v>0</v>
          </cell>
          <cell r="DH399">
            <v>0</v>
          </cell>
        </row>
        <row r="400">
          <cell r="D400" t="str">
            <v>鄧佩瑩</v>
          </cell>
          <cell r="E400" t="str">
            <v>F688</v>
          </cell>
          <cell r="CD400">
            <v>24</v>
          </cell>
          <cell r="CF400">
            <v>24</v>
          </cell>
          <cell r="CH400">
            <v>24</v>
          </cell>
          <cell r="DF400">
            <v>0</v>
          </cell>
          <cell r="DG400">
            <v>0</v>
          </cell>
          <cell r="DH400">
            <v>0</v>
          </cell>
        </row>
        <row r="401">
          <cell r="D401" t="str">
            <v>劉海凌</v>
          </cell>
          <cell r="E401" t="str">
            <v>F684</v>
          </cell>
          <cell r="CD401">
            <v>0</v>
          </cell>
          <cell r="DF401">
            <v>0</v>
          </cell>
          <cell r="DG401">
            <v>0</v>
          </cell>
          <cell r="DH401">
            <v>0</v>
          </cell>
        </row>
        <row r="402">
          <cell r="D402" t="str">
            <v>葉凱倫</v>
          </cell>
          <cell r="E402" t="str">
            <v>F683</v>
          </cell>
          <cell r="CD402">
            <v>27</v>
          </cell>
          <cell r="CE402">
            <v>48</v>
          </cell>
          <cell r="CG402">
            <v>54</v>
          </cell>
          <cell r="CH402">
            <v>54</v>
          </cell>
          <cell r="CI402">
            <v>24</v>
          </cell>
          <cell r="CJ402">
            <v>42</v>
          </cell>
          <cell r="DF402">
            <v>0</v>
          </cell>
          <cell r="DG402">
            <v>0</v>
          </cell>
          <cell r="DH402">
            <v>0</v>
          </cell>
        </row>
        <row r="403">
          <cell r="D403" t="str">
            <v>劉美慧</v>
          </cell>
          <cell r="E403" t="str">
            <v>F682</v>
          </cell>
          <cell r="CB403">
            <v>0</v>
          </cell>
          <cell r="CC403">
            <v>0</v>
          </cell>
          <cell r="DF403">
            <v>0</v>
          </cell>
          <cell r="DG403">
            <v>0</v>
          </cell>
          <cell r="DH403">
            <v>0</v>
          </cell>
        </row>
        <row r="404">
          <cell r="D404" t="str">
            <v>鍾碧淇</v>
          </cell>
          <cell r="E404" t="str">
            <v>F680</v>
          </cell>
          <cell r="CB404">
            <v>27</v>
          </cell>
          <cell r="CC404">
            <v>27</v>
          </cell>
          <cell r="CE404">
            <v>36</v>
          </cell>
          <cell r="CG404">
            <v>42</v>
          </cell>
          <cell r="CH404">
            <v>42</v>
          </cell>
          <cell r="DF404">
            <v>0</v>
          </cell>
          <cell r="DG404">
            <v>0</v>
          </cell>
          <cell r="DH404">
            <v>0</v>
          </cell>
        </row>
        <row r="405">
          <cell r="D405" t="str">
            <v>劉凱琪</v>
          </cell>
          <cell r="E405" t="str">
            <v>F677</v>
          </cell>
          <cell r="CB405">
            <v>24</v>
          </cell>
          <cell r="CC405">
            <v>24</v>
          </cell>
          <cell r="CF405">
            <v>24</v>
          </cell>
          <cell r="CG405">
            <v>0</v>
          </cell>
          <cell r="CH405">
            <v>24</v>
          </cell>
          <cell r="DF405">
            <v>0</v>
          </cell>
          <cell r="DG405">
            <v>0</v>
          </cell>
          <cell r="DH405">
            <v>0</v>
          </cell>
        </row>
        <row r="406">
          <cell r="D406" t="str">
            <v>麥潔盈</v>
          </cell>
          <cell r="E406" t="str">
            <v>F674</v>
          </cell>
          <cell r="CB406">
            <v>24</v>
          </cell>
          <cell r="CC406">
            <v>24</v>
          </cell>
          <cell r="CF406">
            <v>24</v>
          </cell>
          <cell r="CH406">
            <v>24</v>
          </cell>
          <cell r="DF406">
            <v>0</v>
          </cell>
          <cell r="DG406">
            <v>0</v>
          </cell>
          <cell r="DH406">
            <v>0</v>
          </cell>
        </row>
        <row r="407">
          <cell r="D407" t="str">
            <v>游可兒</v>
          </cell>
          <cell r="E407" t="str">
            <v>F673</v>
          </cell>
          <cell r="CB407">
            <v>24</v>
          </cell>
          <cell r="CC407">
            <v>24</v>
          </cell>
          <cell r="DF407">
            <v>0</v>
          </cell>
          <cell r="DG407">
            <v>0</v>
          </cell>
          <cell r="DH407">
            <v>0</v>
          </cell>
        </row>
        <row r="408">
          <cell r="D408" t="str">
            <v>馮逢</v>
          </cell>
          <cell r="E408" t="str">
            <v>F671</v>
          </cell>
          <cell r="CA408">
            <v>36</v>
          </cell>
          <cell r="CB408">
            <v>27</v>
          </cell>
          <cell r="CC408">
            <v>36</v>
          </cell>
          <cell r="CD408">
            <v>18</v>
          </cell>
          <cell r="CF408">
            <v>27</v>
          </cell>
          <cell r="CG408">
            <v>0</v>
          </cell>
          <cell r="CH408">
            <v>27</v>
          </cell>
          <cell r="CK408" t="e">
            <v>#REF!</v>
          </cell>
          <cell r="CM408">
            <v>0</v>
          </cell>
          <cell r="DF408">
            <v>0</v>
          </cell>
          <cell r="DG408">
            <v>0</v>
          </cell>
          <cell r="DH408">
            <v>0</v>
          </cell>
        </row>
        <row r="409">
          <cell r="D409" t="str">
            <v>張雅然</v>
          </cell>
          <cell r="E409" t="str">
            <v>F670</v>
          </cell>
          <cell r="CA409">
            <v>24</v>
          </cell>
          <cell r="CC409">
            <v>24</v>
          </cell>
          <cell r="DF409">
            <v>0</v>
          </cell>
          <cell r="DG409">
            <v>0</v>
          </cell>
          <cell r="DH409">
            <v>0</v>
          </cell>
        </row>
        <row r="410">
          <cell r="D410" t="str">
            <v>郭英</v>
          </cell>
          <cell r="E410" t="str">
            <v>F669</v>
          </cell>
          <cell r="CA410">
            <v>0</v>
          </cell>
          <cell r="DF410">
            <v>0</v>
          </cell>
          <cell r="DG410">
            <v>0</v>
          </cell>
          <cell r="DH410">
            <v>0</v>
          </cell>
        </row>
        <row r="411">
          <cell r="D411" t="str">
            <v>陳婉喬</v>
          </cell>
          <cell r="E411" t="str">
            <v>F668</v>
          </cell>
          <cell r="CA411">
            <v>18</v>
          </cell>
          <cell r="CC411">
            <v>18</v>
          </cell>
          <cell r="DF411">
            <v>0</v>
          </cell>
          <cell r="DG411">
            <v>0</v>
          </cell>
          <cell r="DH411">
            <v>0</v>
          </cell>
        </row>
        <row r="412">
          <cell r="D412" t="str">
            <v>王茵琳</v>
          </cell>
          <cell r="E412" t="str">
            <v>F665</v>
          </cell>
          <cell r="BZ412">
            <v>0</v>
          </cell>
          <cell r="CB412">
            <v>3</v>
          </cell>
          <cell r="CC412">
            <v>3</v>
          </cell>
          <cell r="DF412">
            <v>0</v>
          </cell>
          <cell r="DG412">
            <v>0</v>
          </cell>
          <cell r="DH412">
            <v>0</v>
          </cell>
        </row>
        <row r="413">
          <cell r="D413" t="str">
            <v>劉詠欣</v>
          </cell>
          <cell r="E413" t="str">
            <v>F664</v>
          </cell>
          <cell r="BZ413">
            <v>0</v>
          </cell>
          <cell r="DF413">
            <v>0</v>
          </cell>
          <cell r="DG413">
            <v>0</v>
          </cell>
          <cell r="DH413">
            <v>0</v>
          </cell>
        </row>
        <row r="414">
          <cell r="D414" t="str">
            <v>何俞霏</v>
          </cell>
          <cell r="E414" t="str">
            <v>F663</v>
          </cell>
          <cell r="BZ414">
            <v>0</v>
          </cell>
          <cell r="CA414">
            <v>24</v>
          </cell>
          <cell r="CC414">
            <v>24</v>
          </cell>
          <cell r="DF414">
            <v>0</v>
          </cell>
          <cell r="DG414">
            <v>0</v>
          </cell>
          <cell r="DH414">
            <v>0</v>
          </cell>
        </row>
        <row r="415">
          <cell r="D415" t="str">
            <v>許善澄</v>
          </cell>
          <cell r="E415" t="str">
            <v>F661</v>
          </cell>
          <cell r="BZ415">
            <v>0</v>
          </cell>
          <cell r="CE415">
            <v>0</v>
          </cell>
          <cell r="DF415">
            <v>0</v>
          </cell>
          <cell r="DG415">
            <v>0</v>
          </cell>
          <cell r="DH415">
            <v>0</v>
          </cell>
        </row>
        <row r="416">
          <cell r="D416" t="str">
            <v>盧曉珊</v>
          </cell>
          <cell r="E416" t="str">
            <v>F658</v>
          </cell>
          <cell r="CB416">
            <v>24</v>
          </cell>
          <cell r="CC416">
            <v>24</v>
          </cell>
          <cell r="DF416">
            <v>0</v>
          </cell>
          <cell r="DG416">
            <v>0</v>
          </cell>
          <cell r="DH416">
            <v>0</v>
          </cell>
        </row>
        <row r="417">
          <cell r="D417" t="str">
            <v>羅美玲</v>
          </cell>
          <cell r="E417" t="str">
            <v>F656</v>
          </cell>
          <cell r="BZ417">
            <v>30</v>
          </cell>
          <cell r="DF417">
            <v>0</v>
          </cell>
          <cell r="DG417">
            <v>0</v>
          </cell>
          <cell r="DH417">
            <v>0</v>
          </cell>
        </row>
        <row r="418">
          <cell r="D418" t="str">
            <v>吳鎧同</v>
          </cell>
          <cell r="E418" t="str">
            <v>F655</v>
          </cell>
          <cell r="CA418">
            <v>0</v>
          </cell>
          <cell r="CB418">
            <v>3</v>
          </cell>
          <cell r="CC418">
            <v>3</v>
          </cell>
          <cell r="CY418">
            <v>0</v>
          </cell>
          <cell r="DF418">
            <v>0</v>
          </cell>
          <cell r="DG418">
            <v>0</v>
          </cell>
          <cell r="DH418">
            <v>0</v>
          </cell>
        </row>
        <row r="419">
          <cell r="D419" t="str">
            <v>鄺楚茵</v>
          </cell>
          <cell r="E419" t="str">
            <v>F654</v>
          </cell>
          <cell r="CA419">
            <v>0</v>
          </cell>
          <cell r="CC419">
            <v>0</v>
          </cell>
          <cell r="DF419">
            <v>0</v>
          </cell>
          <cell r="DG419">
            <v>0</v>
          </cell>
          <cell r="DH419">
            <v>0</v>
          </cell>
        </row>
        <row r="420">
          <cell r="D420" t="str">
            <v>曾慧珊</v>
          </cell>
          <cell r="E420" t="str">
            <v>F652</v>
          </cell>
          <cell r="CA420">
            <v>27</v>
          </cell>
          <cell r="CC420">
            <v>27</v>
          </cell>
          <cell r="DF420">
            <v>0</v>
          </cell>
          <cell r="DG420">
            <v>0</v>
          </cell>
          <cell r="DH420">
            <v>0</v>
          </cell>
        </row>
        <row r="421">
          <cell r="D421" t="str">
            <v>周寶儀</v>
          </cell>
          <cell r="E421" t="str">
            <v>F647</v>
          </cell>
          <cell r="BZ421">
            <v>0</v>
          </cell>
          <cell r="CA421">
            <v>0</v>
          </cell>
          <cell r="CC421">
            <v>0</v>
          </cell>
          <cell r="DF421">
            <v>0</v>
          </cell>
          <cell r="DG421">
            <v>0</v>
          </cell>
          <cell r="DH421">
            <v>0</v>
          </cell>
        </row>
        <row r="422">
          <cell r="D422" t="str">
            <v>施靖儀</v>
          </cell>
          <cell r="E422" t="str">
            <v>F646</v>
          </cell>
          <cell r="BZ422">
            <v>24</v>
          </cell>
          <cell r="CA422">
            <v>0</v>
          </cell>
          <cell r="CC422">
            <v>0</v>
          </cell>
          <cell r="DF422">
            <v>0</v>
          </cell>
          <cell r="DG422">
            <v>0</v>
          </cell>
          <cell r="DH422">
            <v>0</v>
          </cell>
        </row>
        <row r="423">
          <cell r="D423" t="str">
            <v>黃詠詩</v>
          </cell>
          <cell r="E423" t="str">
            <v>F645</v>
          </cell>
          <cell r="BZ423">
            <v>30</v>
          </cell>
          <cell r="CA423">
            <v>0</v>
          </cell>
          <cell r="CB423">
            <v>18</v>
          </cell>
          <cell r="CC423">
            <v>18</v>
          </cell>
          <cell r="CF423">
            <v>0</v>
          </cell>
          <cell r="CH423">
            <v>0</v>
          </cell>
          <cell r="DF423">
            <v>0</v>
          </cell>
          <cell r="DG423">
            <v>0</v>
          </cell>
          <cell r="DH423">
            <v>0</v>
          </cell>
        </row>
        <row r="424">
          <cell r="D424" t="str">
            <v>張曉晴</v>
          </cell>
          <cell r="E424" t="str">
            <v>F644</v>
          </cell>
          <cell r="BZ424">
            <v>24</v>
          </cell>
          <cell r="CA424">
            <v>0</v>
          </cell>
          <cell r="CC424">
            <v>0</v>
          </cell>
          <cell r="CF424">
            <v>0</v>
          </cell>
          <cell r="CH424">
            <v>0</v>
          </cell>
          <cell r="DF424">
            <v>0</v>
          </cell>
          <cell r="DG424">
            <v>0</v>
          </cell>
          <cell r="DH424">
            <v>0</v>
          </cell>
        </row>
        <row r="425">
          <cell r="D425" t="str">
            <v>柯曉嵐</v>
          </cell>
          <cell r="E425" t="str">
            <v>F643</v>
          </cell>
          <cell r="BZ425">
            <v>18</v>
          </cell>
          <cell r="CA425">
            <v>18</v>
          </cell>
          <cell r="CC425">
            <v>18</v>
          </cell>
          <cell r="DF425">
            <v>0</v>
          </cell>
          <cell r="DG425">
            <v>0</v>
          </cell>
          <cell r="DH425">
            <v>0</v>
          </cell>
        </row>
        <row r="426">
          <cell r="D426" t="str">
            <v>鄭思晴</v>
          </cell>
          <cell r="E426" t="str">
            <v>F642</v>
          </cell>
          <cell r="BZ426">
            <v>0</v>
          </cell>
          <cell r="CB426">
            <v>3</v>
          </cell>
          <cell r="CC426">
            <v>3</v>
          </cell>
          <cell r="DF426">
            <v>0</v>
          </cell>
          <cell r="DG426">
            <v>0</v>
          </cell>
          <cell r="DH426">
            <v>0</v>
          </cell>
        </row>
        <row r="427">
          <cell r="D427" t="str">
            <v>袁靜儀</v>
          </cell>
          <cell r="E427" t="str">
            <v>F639</v>
          </cell>
          <cell r="BZ427">
            <v>0</v>
          </cell>
          <cell r="DF427">
            <v>0</v>
          </cell>
          <cell r="DG427">
            <v>0</v>
          </cell>
          <cell r="DH427">
            <v>0</v>
          </cell>
        </row>
        <row r="428">
          <cell r="D428" t="str">
            <v>許曉彤</v>
          </cell>
          <cell r="E428" t="str">
            <v>F638</v>
          </cell>
          <cell r="BZ428">
            <v>24</v>
          </cell>
          <cell r="CB428">
            <v>24</v>
          </cell>
          <cell r="CC428">
            <v>24</v>
          </cell>
          <cell r="CE428">
            <v>0</v>
          </cell>
          <cell r="DF428">
            <v>0</v>
          </cell>
          <cell r="DG428">
            <v>0</v>
          </cell>
          <cell r="DH428">
            <v>0</v>
          </cell>
        </row>
        <row r="429">
          <cell r="D429" t="str">
            <v>何詠賢</v>
          </cell>
          <cell r="E429" t="str">
            <v>F637</v>
          </cell>
          <cell r="CA429">
            <v>0</v>
          </cell>
          <cell r="CB429">
            <v>3</v>
          </cell>
          <cell r="CC429">
            <v>3</v>
          </cell>
          <cell r="DF429">
            <v>0</v>
          </cell>
          <cell r="DG429">
            <v>0</v>
          </cell>
          <cell r="DH429">
            <v>0</v>
          </cell>
        </row>
        <row r="430">
          <cell r="D430" t="str">
            <v>李雅麗</v>
          </cell>
          <cell r="E430" t="str">
            <v>F633</v>
          </cell>
          <cell r="BZ430">
            <v>24</v>
          </cell>
          <cell r="DF430">
            <v>0</v>
          </cell>
          <cell r="DG430">
            <v>0</v>
          </cell>
          <cell r="DH430">
            <v>0</v>
          </cell>
        </row>
        <row r="431">
          <cell r="D431" t="str">
            <v>陳芷羚</v>
          </cell>
          <cell r="E431" t="str">
            <v>F632</v>
          </cell>
          <cell r="BZ431">
            <v>30</v>
          </cell>
          <cell r="DF431">
            <v>0</v>
          </cell>
          <cell r="DG431">
            <v>0</v>
          </cell>
          <cell r="DH431">
            <v>0</v>
          </cell>
        </row>
        <row r="432">
          <cell r="D432" t="str">
            <v>劉媚</v>
          </cell>
          <cell r="E432" t="str">
            <v>F630</v>
          </cell>
          <cell r="BZ432">
            <v>18</v>
          </cell>
          <cell r="CA432">
            <v>0</v>
          </cell>
          <cell r="CB432">
            <v>18</v>
          </cell>
          <cell r="CC432">
            <v>18</v>
          </cell>
          <cell r="DF432">
            <v>0</v>
          </cell>
          <cell r="DG432">
            <v>0</v>
          </cell>
          <cell r="DH432">
            <v>0</v>
          </cell>
        </row>
        <row r="433">
          <cell r="D433" t="str">
            <v>劉靜桐</v>
          </cell>
          <cell r="E433" t="str">
            <v>F629</v>
          </cell>
          <cell r="BZ433">
            <v>24</v>
          </cell>
          <cell r="CA433">
            <v>0</v>
          </cell>
          <cell r="CC433">
            <v>0</v>
          </cell>
          <cell r="DF433">
            <v>0</v>
          </cell>
          <cell r="DG433">
            <v>0</v>
          </cell>
          <cell r="DH433">
            <v>0</v>
          </cell>
        </row>
        <row r="434">
          <cell r="D434" t="str">
            <v>雷穎楠</v>
          </cell>
          <cell r="E434" t="str">
            <v>F626</v>
          </cell>
          <cell r="BY434">
            <v>27</v>
          </cell>
          <cell r="CD434">
            <v>3</v>
          </cell>
          <cell r="DF434">
            <v>0</v>
          </cell>
          <cell r="DG434">
            <v>0</v>
          </cell>
          <cell r="DH434">
            <v>0</v>
          </cell>
        </row>
        <row r="435">
          <cell r="D435" t="str">
            <v>林韻詩</v>
          </cell>
          <cell r="E435" t="str">
            <v>F625</v>
          </cell>
          <cell r="BY435">
            <v>18</v>
          </cell>
          <cell r="CF435">
            <v>24</v>
          </cell>
          <cell r="CH435">
            <v>24</v>
          </cell>
          <cell r="DF435">
            <v>0</v>
          </cell>
          <cell r="DG435">
            <v>0</v>
          </cell>
          <cell r="DH435">
            <v>0</v>
          </cell>
        </row>
        <row r="436">
          <cell r="D436" t="str">
            <v>李煒彤</v>
          </cell>
          <cell r="E436" t="str">
            <v>F623</v>
          </cell>
          <cell r="BY436">
            <v>18</v>
          </cell>
          <cell r="DF436">
            <v>0</v>
          </cell>
          <cell r="DG436">
            <v>0</v>
          </cell>
          <cell r="DH436">
            <v>0</v>
          </cell>
        </row>
        <row r="437">
          <cell r="D437" t="str">
            <v>方珮筠</v>
          </cell>
          <cell r="E437" t="str">
            <v>F621</v>
          </cell>
          <cell r="BY437">
            <v>18</v>
          </cell>
          <cell r="DF437">
            <v>0</v>
          </cell>
          <cell r="DG437">
            <v>0</v>
          </cell>
          <cell r="DH437">
            <v>0</v>
          </cell>
        </row>
        <row r="438">
          <cell r="D438" t="str">
            <v>茹心怡</v>
          </cell>
          <cell r="E438" t="str">
            <v>F620</v>
          </cell>
          <cell r="BY438">
            <v>18</v>
          </cell>
          <cell r="BZ438">
            <v>24</v>
          </cell>
          <cell r="CA438">
            <v>0</v>
          </cell>
          <cell r="CC438">
            <v>0</v>
          </cell>
          <cell r="DF438">
            <v>0</v>
          </cell>
          <cell r="DG438">
            <v>0</v>
          </cell>
          <cell r="DH438">
            <v>0</v>
          </cell>
        </row>
        <row r="439">
          <cell r="D439" t="str">
            <v>陳敏妍</v>
          </cell>
          <cell r="E439" t="str">
            <v>F619</v>
          </cell>
          <cell r="BY439">
            <v>24</v>
          </cell>
          <cell r="BZ439">
            <v>0</v>
          </cell>
          <cell r="DF439">
            <v>0</v>
          </cell>
          <cell r="DG439">
            <v>0</v>
          </cell>
          <cell r="DH439">
            <v>0</v>
          </cell>
        </row>
        <row r="440">
          <cell r="D440" t="str">
            <v>尹焯娉</v>
          </cell>
          <cell r="E440" t="str">
            <v>F618</v>
          </cell>
          <cell r="BY440">
            <v>27</v>
          </cell>
          <cell r="CN440">
            <v>5</v>
          </cell>
          <cell r="DF440">
            <v>0</v>
          </cell>
          <cell r="DG440">
            <v>0</v>
          </cell>
          <cell r="DH440">
            <v>0</v>
          </cell>
        </row>
        <row r="441">
          <cell r="D441" t="str">
            <v>鄭恬儀</v>
          </cell>
          <cell r="E441" t="str">
            <v>F617</v>
          </cell>
          <cell r="BY441">
            <v>24</v>
          </cell>
          <cell r="BZ441">
            <v>30</v>
          </cell>
          <cell r="CA441">
            <v>27</v>
          </cell>
          <cell r="CB441">
            <v>18</v>
          </cell>
          <cell r="CC441">
            <v>27</v>
          </cell>
          <cell r="CD441">
            <v>18</v>
          </cell>
          <cell r="CE441">
            <v>36</v>
          </cell>
          <cell r="CF441">
            <v>27</v>
          </cell>
          <cell r="CG441">
            <v>27</v>
          </cell>
          <cell r="CH441">
            <v>27</v>
          </cell>
          <cell r="CI441">
            <v>27</v>
          </cell>
          <cell r="CJ441">
            <v>42</v>
          </cell>
          <cell r="DF441">
            <v>0</v>
          </cell>
          <cell r="DG441">
            <v>0</v>
          </cell>
          <cell r="DH441">
            <v>0</v>
          </cell>
        </row>
        <row r="442">
          <cell r="D442" t="str">
            <v>方思敏</v>
          </cell>
          <cell r="E442" t="str">
            <v>F615</v>
          </cell>
          <cell r="BX442">
            <v>27</v>
          </cell>
          <cell r="BY442">
            <v>36</v>
          </cell>
          <cell r="BZ442">
            <v>60</v>
          </cell>
          <cell r="CA442">
            <v>60</v>
          </cell>
          <cell r="CC442">
            <v>60</v>
          </cell>
          <cell r="DF442">
            <v>0</v>
          </cell>
          <cell r="DG442">
            <v>0</v>
          </cell>
          <cell r="DH442">
            <v>0</v>
          </cell>
        </row>
        <row r="443">
          <cell r="D443" t="str">
            <v>蘇婉文</v>
          </cell>
          <cell r="E443" t="str">
            <v>F614</v>
          </cell>
          <cell r="BX443">
            <v>27</v>
          </cell>
          <cell r="DF443">
            <v>0</v>
          </cell>
          <cell r="DG443">
            <v>0</v>
          </cell>
          <cell r="DH443">
            <v>0</v>
          </cell>
        </row>
        <row r="444">
          <cell r="D444" t="str">
            <v>陳樂宜</v>
          </cell>
          <cell r="E444" t="str">
            <v>F613</v>
          </cell>
          <cell r="DF444">
            <v>0</v>
          </cell>
          <cell r="DG444">
            <v>0</v>
          </cell>
          <cell r="DH444">
            <v>0</v>
          </cell>
        </row>
        <row r="445">
          <cell r="D445" t="str">
            <v>馮詠琳</v>
          </cell>
          <cell r="E445" t="str">
            <v>F612</v>
          </cell>
          <cell r="DF445">
            <v>0</v>
          </cell>
          <cell r="DG445">
            <v>0</v>
          </cell>
          <cell r="DH445">
            <v>0</v>
          </cell>
        </row>
        <row r="446">
          <cell r="D446" t="str">
            <v>梁礽諾</v>
          </cell>
          <cell r="E446" t="str">
            <v>F610</v>
          </cell>
          <cell r="BX446">
            <v>18</v>
          </cell>
          <cell r="DF446">
            <v>0</v>
          </cell>
          <cell r="DG446">
            <v>0</v>
          </cell>
          <cell r="DH446">
            <v>0</v>
          </cell>
        </row>
        <row r="447">
          <cell r="D447" t="str">
            <v>康綽之</v>
          </cell>
          <cell r="E447" t="str">
            <v>F608</v>
          </cell>
          <cell r="BX447">
            <v>27</v>
          </cell>
          <cell r="DF447">
            <v>0</v>
          </cell>
          <cell r="DG447">
            <v>0</v>
          </cell>
          <cell r="DH447">
            <v>0</v>
          </cell>
        </row>
        <row r="448">
          <cell r="D448" t="str">
            <v>葉芍妍</v>
          </cell>
          <cell r="E448" t="str">
            <v>F607</v>
          </cell>
          <cell r="BX448">
            <v>36</v>
          </cell>
          <cell r="BY448">
            <v>24</v>
          </cell>
          <cell r="BZ448">
            <v>30</v>
          </cell>
          <cell r="CA448">
            <v>27</v>
          </cell>
          <cell r="CC448">
            <v>27</v>
          </cell>
          <cell r="CD448">
            <v>0</v>
          </cell>
          <cell r="DF448">
            <v>0</v>
          </cell>
          <cell r="DG448">
            <v>0</v>
          </cell>
          <cell r="DH448">
            <v>0</v>
          </cell>
        </row>
        <row r="449">
          <cell r="D449" t="str">
            <v>胡慧琳</v>
          </cell>
          <cell r="E449" t="str">
            <v>F606</v>
          </cell>
          <cell r="BX449">
            <v>36</v>
          </cell>
          <cell r="BY449">
            <v>24</v>
          </cell>
          <cell r="BZ449">
            <v>30</v>
          </cell>
          <cell r="CA449">
            <v>27</v>
          </cell>
          <cell r="CC449">
            <v>27</v>
          </cell>
          <cell r="CD449">
            <v>0</v>
          </cell>
          <cell r="DF449">
            <v>0</v>
          </cell>
          <cell r="DG449">
            <v>0</v>
          </cell>
          <cell r="DH449">
            <v>0</v>
          </cell>
        </row>
        <row r="450">
          <cell r="D450" t="str">
            <v>倪伊羚</v>
          </cell>
          <cell r="E450" t="str">
            <v>F605</v>
          </cell>
          <cell r="CB450">
            <v>24</v>
          </cell>
          <cell r="CC450">
            <v>24</v>
          </cell>
          <cell r="DF450">
            <v>0</v>
          </cell>
          <cell r="DG450">
            <v>0</v>
          </cell>
          <cell r="DH450">
            <v>0</v>
          </cell>
        </row>
        <row r="451">
          <cell r="D451" t="str">
            <v>郭小寶</v>
          </cell>
          <cell r="E451" t="str">
            <v>F604</v>
          </cell>
          <cell r="BY451">
            <v>27</v>
          </cell>
          <cell r="BZ451">
            <v>24</v>
          </cell>
          <cell r="CA451">
            <v>27</v>
          </cell>
          <cell r="CB451">
            <v>24</v>
          </cell>
          <cell r="CC451">
            <v>27</v>
          </cell>
          <cell r="CF451">
            <v>24</v>
          </cell>
          <cell r="CH451">
            <v>24</v>
          </cell>
          <cell r="CI451">
            <v>24</v>
          </cell>
          <cell r="CK451" t="e">
            <v>#REF!</v>
          </cell>
          <cell r="CM451">
            <v>0</v>
          </cell>
          <cell r="DF451">
            <v>0</v>
          </cell>
          <cell r="DG451">
            <v>0</v>
          </cell>
          <cell r="DH451">
            <v>0</v>
          </cell>
        </row>
        <row r="452">
          <cell r="D452" t="str">
            <v>張慧怡</v>
          </cell>
          <cell r="E452" t="str">
            <v>F600</v>
          </cell>
          <cell r="DF452">
            <v>0</v>
          </cell>
          <cell r="DG452">
            <v>0</v>
          </cell>
          <cell r="DH452">
            <v>0</v>
          </cell>
        </row>
        <row r="453">
          <cell r="D453" t="str">
            <v>張淑欣</v>
          </cell>
          <cell r="E453" t="str">
            <v>F594</v>
          </cell>
          <cell r="BX453">
            <v>36</v>
          </cell>
          <cell r="BY453">
            <v>24</v>
          </cell>
          <cell r="BZ453">
            <v>30</v>
          </cell>
          <cell r="CA453">
            <v>27</v>
          </cell>
          <cell r="CB453">
            <v>54</v>
          </cell>
          <cell r="CC453">
            <v>54</v>
          </cell>
          <cell r="CD453">
            <v>27</v>
          </cell>
          <cell r="CF453">
            <v>36</v>
          </cell>
          <cell r="CH453">
            <v>36</v>
          </cell>
          <cell r="CL453">
            <v>0</v>
          </cell>
          <cell r="CM453">
            <v>0</v>
          </cell>
          <cell r="DF453">
            <v>0</v>
          </cell>
          <cell r="DG453">
            <v>0</v>
          </cell>
          <cell r="DH453">
            <v>0</v>
          </cell>
        </row>
        <row r="454">
          <cell r="D454" t="str">
            <v>鄭秀雯</v>
          </cell>
          <cell r="E454" t="str">
            <v>F591</v>
          </cell>
          <cell r="BZ454">
            <v>30</v>
          </cell>
          <cell r="CA454">
            <v>0</v>
          </cell>
          <cell r="CB454">
            <v>18</v>
          </cell>
          <cell r="CC454">
            <v>18</v>
          </cell>
          <cell r="CF454">
            <v>0</v>
          </cell>
          <cell r="CH454">
            <v>0</v>
          </cell>
          <cell r="DF454">
            <v>0</v>
          </cell>
          <cell r="DG454">
            <v>0</v>
          </cell>
          <cell r="DH454">
            <v>0</v>
          </cell>
        </row>
        <row r="455">
          <cell r="D455" t="str">
            <v>白穎欣</v>
          </cell>
          <cell r="E455" t="str">
            <v>F590</v>
          </cell>
          <cell r="BZ455">
            <v>18</v>
          </cell>
          <cell r="CA455">
            <v>18</v>
          </cell>
          <cell r="CC455">
            <v>18</v>
          </cell>
          <cell r="DF455">
            <v>0</v>
          </cell>
          <cell r="DG455">
            <v>0</v>
          </cell>
          <cell r="DH455">
            <v>0</v>
          </cell>
        </row>
        <row r="456">
          <cell r="D456" t="str">
            <v>盧思琪</v>
          </cell>
          <cell r="E456" t="str">
            <v>F587</v>
          </cell>
          <cell r="DF456">
            <v>0</v>
          </cell>
          <cell r="DG456">
            <v>0</v>
          </cell>
          <cell r="DH456">
            <v>0</v>
          </cell>
        </row>
        <row r="457">
          <cell r="D457" t="str">
            <v>麥芊芮</v>
          </cell>
          <cell r="E457" t="str">
            <v>F586</v>
          </cell>
          <cell r="BV457">
            <v>24</v>
          </cell>
          <cell r="BW457">
            <v>54</v>
          </cell>
          <cell r="BX457">
            <v>42</v>
          </cell>
          <cell r="BY457">
            <v>27</v>
          </cell>
          <cell r="BZ457">
            <v>24</v>
          </cell>
          <cell r="CA457">
            <v>27</v>
          </cell>
          <cell r="CC457">
            <v>27</v>
          </cell>
          <cell r="CF457">
            <v>24</v>
          </cell>
          <cell r="CH457">
            <v>24</v>
          </cell>
          <cell r="CI457">
            <v>24</v>
          </cell>
          <cell r="CK457" t="e">
            <v>#REF!</v>
          </cell>
          <cell r="CM457">
            <v>0</v>
          </cell>
          <cell r="DF457">
            <v>0</v>
          </cell>
          <cell r="DG457">
            <v>0</v>
          </cell>
          <cell r="DH457">
            <v>0</v>
          </cell>
        </row>
        <row r="458">
          <cell r="D458" t="str">
            <v>鍾明慧</v>
          </cell>
          <cell r="E458" t="str">
            <v>F581</v>
          </cell>
          <cell r="DF458">
            <v>0</v>
          </cell>
          <cell r="DG458">
            <v>0</v>
          </cell>
          <cell r="DH458">
            <v>0</v>
          </cell>
        </row>
        <row r="459">
          <cell r="D459" t="str">
            <v>廖穎怡</v>
          </cell>
          <cell r="E459" t="str">
            <v>F580</v>
          </cell>
          <cell r="DF459">
            <v>0</v>
          </cell>
          <cell r="DG459">
            <v>0</v>
          </cell>
          <cell r="DH459">
            <v>0</v>
          </cell>
        </row>
        <row r="460">
          <cell r="D460" t="str">
            <v>姚婉玲</v>
          </cell>
          <cell r="E460" t="str">
            <v>F578</v>
          </cell>
          <cell r="BT460">
            <v>18</v>
          </cell>
          <cell r="BV460">
            <v>24</v>
          </cell>
          <cell r="DF460">
            <v>0</v>
          </cell>
          <cell r="DG460">
            <v>0</v>
          </cell>
          <cell r="DH460">
            <v>0</v>
          </cell>
        </row>
        <row r="461">
          <cell r="D461" t="str">
            <v>黃詠霖</v>
          </cell>
          <cell r="E461" t="str">
            <v>F577</v>
          </cell>
          <cell r="BT461">
            <v>12</v>
          </cell>
          <cell r="BV461">
            <v>18</v>
          </cell>
          <cell r="BY461">
            <v>24</v>
          </cell>
          <cell r="DF461">
            <v>0</v>
          </cell>
          <cell r="DG461">
            <v>0</v>
          </cell>
          <cell r="DH461">
            <v>0</v>
          </cell>
        </row>
        <row r="462">
          <cell r="D462" t="str">
            <v>王婉婷</v>
          </cell>
          <cell r="E462" t="str">
            <v>F576</v>
          </cell>
          <cell r="BT462">
            <v>12</v>
          </cell>
          <cell r="BV462">
            <v>18</v>
          </cell>
          <cell r="BY462">
            <v>24</v>
          </cell>
          <cell r="DF462">
            <v>0</v>
          </cell>
          <cell r="DG462">
            <v>0</v>
          </cell>
          <cell r="DH462">
            <v>0</v>
          </cell>
        </row>
        <row r="463">
          <cell r="D463" t="str">
            <v>王淑賢</v>
          </cell>
          <cell r="E463" t="str">
            <v>F575</v>
          </cell>
          <cell r="DF463">
            <v>0</v>
          </cell>
          <cell r="DG463">
            <v>0</v>
          </cell>
          <cell r="DH463">
            <v>0</v>
          </cell>
        </row>
        <row r="464">
          <cell r="D464" t="str">
            <v>李嘉儀</v>
          </cell>
          <cell r="E464" t="str">
            <v>F574</v>
          </cell>
          <cell r="BS464">
            <v>24</v>
          </cell>
          <cell r="DF464">
            <v>0</v>
          </cell>
          <cell r="DG464">
            <v>0</v>
          </cell>
          <cell r="DH464">
            <v>0</v>
          </cell>
        </row>
        <row r="465">
          <cell r="D465" t="str">
            <v>李樂恩</v>
          </cell>
          <cell r="E465" t="str">
            <v>F573</v>
          </cell>
          <cell r="BS465">
            <v>36</v>
          </cell>
          <cell r="BU465">
            <v>15</v>
          </cell>
          <cell r="DF465">
            <v>0</v>
          </cell>
          <cell r="DG465">
            <v>0</v>
          </cell>
          <cell r="DH465">
            <v>0</v>
          </cell>
        </row>
        <row r="466">
          <cell r="D466" t="str">
            <v>孔翠兒</v>
          </cell>
          <cell r="E466" t="str">
            <v>F572</v>
          </cell>
          <cell r="BS466">
            <v>24</v>
          </cell>
          <cell r="BW466">
            <v>36</v>
          </cell>
          <cell r="DF466">
            <v>0</v>
          </cell>
          <cell r="DG466">
            <v>0</v>
          </cell>
          <cell r="DH466">
            <v>0</v>
          </cell>
        </row>
        <row r="467">
          <cell r="D467" t="str">
            <v>伍施穎</v>
          </cell>
          <cell r="E467" t="str">
            <v>F570</v>
          </cell>
          <cell r="BS467">
            <v>18</v>
          </cell>
          <cell r="BW467">
            <v>24</v>
          </cell>
          <cell r="DF467">
            <v>0</v>
          </cell>
          <cell r="DG467">
            <v>0</v>
          </cell>
          <cell r="DH467">
            <v>0</v>
          </cell>
        </row>
        <row r="468">
          <cell r="D468" t="str">
            <v>黃倩如</v>
          </cell>
          <cell r="E468" t="str">
            <v>F569</v>
          </cell>
          <cell r="BS468">
            <v>24</v>
          </cell>
          <cell r="BZ468">
            <v>42</v>
          </cell>
          <cell r="DF468">
            <v>0</v>
          </cell>
          <cell r="DG468">
            <v>0</v>
          </cell>
          <cell r="DH468">
            <v>0</v>
          </cell>
        </row>
        <row r="469">
          <cell r="D469" t="str">
            <v>黃思詠</v>
          </cell>
          <cell r="E469" t="str">
            <v>F568</v>
          </cell>
          <cell r="BS469">
            <v>24</v>
          </cell>
          <cell r="BZ469">
            <v>42</v>
          </cell>
          <cell r="DF469">
            <v>0</v>
          </cell>
          <cell r="DG469">
            <v>0</v>
          </cell>
          <cell r="DH469">
            <v>0</v>
          </cell>
        </row>
        <row r="470">
          <cell r="D470" t="str">
            <v>蘇嘉寶</v>
          </cell>
          <cell r="E470" t="str">
            <v>F566</v>
          </cell>
          <cell r="BS470">
            <v>24</v>
          </cell>
          <cell r="BW470">
            <v>36</v>
          </cell>
          <cell r="BX470">
            <v>54</v>
          </cell>
          <cell r="BZ470">
            <v>0</v>
          </cell>
          <cell r="CA470">
            <v>27</v>
          </cell>
          <cell r="CC470">
            <v>27</v>
          </cell>
          <cell r="DF470">
            <v>0</v>
          </cell>
          <cell r="DG470">
            <v>0</v>
          </cell>
          <cell r="DH470">
            <v>0</v>
          </cell>
        </row>
        <row r="471">
          <cell r="D471" t="str">
            <v>劉靜樺</v>
          </cell>
          <cell r="E471" t="str">
            <v>F563</v>
          </cell>
          <cell r="BS471">
            <v>18</v>
          </cell>
          <cell r="BV471">
            <v>18</v>
          </cell>
          <cell r="DF471">
            <v>0</v>
          </cell>
          <cell r="DG471">
            <v>0</v>
          </cell>
          <cell r="DH471">
            <v>0</v>
          </cell>
        </row>
        <row r="472">
          <cell r="D472" t="str">
            <v>王淑恩</v>
          </cell>
          <cell r="E472" t="str">
            <v>F562</v>
          </cell>
          <cell r="BS472">
            <v>18</v>
          </cell>
          <cell r="BV472">
            <v>18</v>
          </cell>
          <cell r="DF472">
            <v>0</v>
          </cell>
          <cell r="DG472">
            <v>0</v>
          </cell>
          <cell r="DH472">
            <v>0</v>
          </cell>
        </row>
        <row r="473">
          <cell r="D473" t="str">
            <v>龍子弘</v>
          </cell>
          <cell r="E473" t="str">
            <v>F559</v>
          </cell>
          <cell r="BS473">
            <v>36</v>
          </cell>
          <cell r="BT473">
            <v>27</v>
          </cell>
          <cell r="BX473">
            <v>27</v>
          </cell>
          <cell r="BZ473">
            <v>30</v>
          </cell>
          <cell r="CD473">
            <v>18</v>
          </cell>
          <cell r="DF473">
            <v>0</v>
          </cell>
          <cell r="DG473">
            <v>0</v>
          </cell>
          <cell r="DH473">
            <v>0</v>
          </cell>
        </row>
        <row r="474">
          <cell r="D474" t="str">
            <v>傅穎然</v>
          </cell>
          <cell r="E474" t="str">
            <v>F557</v>
          </cell>
          <cell r="DF474">
            <v>0</v>
          </cell>
          <cell r="DG474">
            <v>0</v>
          </cell>
          <cell r="DH474">
            <v>0</v>
          </cell>
        </row>
        <row r="475">
          <cell r="D475" t="str">
            <v>宗蔚欣</v>
          </cell>
          <cell r="E475" t="str">
            <v>F555</v>
          </cell>
          <cell r="BD475">
            <v>9</v>
          </cell>
          <cell r="BG475">
            <v>9</v>
          </cell>
          <cell r="BI475">
            <v>24</v>
          </cell>
          <cell r="BO475">
            <v>36</v>
          </cell>
          <cell r="DF475">
            <v>0</v>
          </cell>
          <cell r="DG475">
            <v>0</v>
          </cell>
          <cell r="DH475">
            <v>0</v>
          </cell>
        </row>
        <row r="476">
          <cell r="D476" t="str">
            <v>江佩瑜</v>
          </cell>
          <cell r="E476" t="str">
            <v>F554</v>
          </cell>
          <cell r="BI476">
            <v>30</v>
          </cell>
          <cell r="BJ476">
            <v>12</v>
          </cell>
          <cell r="BM476">
            <v>12</v>
          </cell>
          <cell r="DF476">
            <v>0</v>
          </cell>
          <cell r="DG476">
            <v>0</v>
          </cell>
          <cell r="DH476">
            <v>0</v>
          </cell>
        </row>
        <row r="477">
          <cell r="D477" t="str">
            <v>袁穎彤</v>
          </cell>
          <cell r="E477" t="str">
            <v>F552</v>
          </cell>
          <cell r="BL477">
            <v>12</v>
          </cell>
          <cell r="BM477">
            <v>12</v>
          </cell>
          <cell r="BO477">
            <v>42</v>
          </cell>
          <cell r="DF477">
            <v>0</v>
          </cell>
          <cell r="DG477">
            <v>0</v>
          </cell>
          <cell r="DH477">
            <v>0</v>
          </cell>
        </row>
        <row r="478">
          <cell r="D478" t="str">
            <v>葛沅菱</v>
          </cell>
          <cell r="E478" t="str">
            <v>F551</v>
          </cell>
          <cell r="BI478">
            <v>24</v>
          </cell>
          <cell r="DF478">
            <v>0</v>
          </cell>
          <cell r="DG478">
            <v>0</v>
          </cell>
          <cell r="DH478">
            <v>0</v>
          </cell>
        </row>
        <row r="479">
          <cell r="D479" t="str">
            <v>盧曉晴</v>
          </cell>
          <cell r="E479" t="str">
            <v>F550</v>
          </cell>
          <cell r="DF479">
            <v>0</v>
          </cell>
          <cell r="DG479">
            <v>0</v>
          </cell>
          <cell r="DH479">
            <v>0</v>
          </cell>
        </row>
        <row r="480">
          <cell r="D480" t="str">
            <v>徐雪謙</v>
          </cell>
          <cell r="E480" t="str">
            <v>F549</v>
          </cell>
          <cell r="BL480">
            <v>12</v>
          </cell>
          <cell r="BM480">
            <v>12</v>
          </cell>
          <cell r="BO480">
            <v>42</v>
          </cell>
          <cell r="DF480">
            <v>0</v>
          </cell>
          <cell r="DG480">
            <v>0</v>
          </cell>
          <cell r="DH480">
            <v>0</v>
          </cell>
        </row>
        <row r="481">
          <cell r="D481" t="str">
            <v>龐曉欣</v>
          </cell>
          <cell r="E481" t="str">
            <v>F548</v>
          </cell>
          <cell r="BI481">
            <v>24</v>
          </cell>
          <cell r="BJ481">
            <v>9</v>
          </cell>
          <cell r="BM481">
            <v>9</v>
          </cell>
          <cell r="BO481">
            <v>36</v>
          </cell>
          <cell r="DF481">
            <v>0</v>
          </cell>
          <cell r="DG481">
            <v>0</v>
          </cell>
          <cell r="DH481">
            <v>0</v>
          </cell>
        </row>
        <row r="482">
          <cell r="D482" t="str">
            <v>何卓欣</v>
          </cell>
          <cell r="E482" t="str">
            <v>F547</v>
          </cell>
          <cell r="BI482">
            <v>24</v>
          </cell>
          <cell r="DF482">
            <v>0</v>
          </cell>
          <cell r="DG482">
            <v>0</v>
          </cell>
          <cell r="DH482">
            <v>0</v>
          </cell>
        </row>
        <row r="483">
          <cell r="D483" t="str">
            <v>郭嘉祈</v>
          </cell>
          <cell r="E483" t="str">
            <v>F546</v>
          </cell>
          <cell r="DF483">
            <v>0</v>
          </cell>
          <cell r="DG483">
            <v>0</v>
          </cell>
          <cell r="DH483">
            <v>0</v>
          </cell>
        </row>
        <row r="484">
          <cell r="D484" t="str">
            <v>陳敏盈</v>
          </cell>
          <cell r="E484" t="str">
            <v>F545</v>
          </cell>
          <cell r="BI484">
            <v>30</v>
          </cell>
          <cell r="BJ484">
            <v>12</v>
          </cell>
          <cell r="BK484">
            <v>12</v>
          </cell>
          <cell r="BL484">
            <v>18</v>
          </cell>
          <cell r="BM484">
            <v>30</v>
          </cell>
          <cell r="BN484">
            <v>24</v>
          </cell>
          <cell r="BO484">
            <v>42</v>
          </cell>
          <cell r="BP484">
            <v>21</v>
          </cell>
          <cell r="DF484">
            <v>0</v>
          </cell>
          <cell r="DG484">
            <v>0</v>
          </cell>
          <cell r="DH484">
            <v>0</v>
          </cell>
        </row>
        <row r="485">
          <cell r="D485" t="str">
            <v>張芷茵</v>
          </cell>
          <cell r="E485" t="str">
            <v>F544</v>
          </cell>
          <cell r="BI485">
            <v>30</v>
          </cell>
          <cell r="BJ485">
            <v>12</v>
          </cell>
          <cell r="BK485">
            <v>12</v>
          </cell>
          <cell r="BL485">
            <v>18</v>
          </cell>
          <cell r="BM485">
            <v>30</v>
          </cell>
          <cell r="BN485">
            <v>24</v>
          </cell>
          <cell r="BT485">
            <v>18</v>
          </cell>
          <cell r="BV485">
            <v>24</v>
          </cell>
          <cell r="CA485">
            <v>36</v>
          </cell>
          <cell r="CB485">
            <v>27</v>
          </cell>
          <cell r="CC485">
            <v>36</v>
          </cell>
          <cell r="CD485">
            <v>18</v>
          </cell>
          <cell r="DF485">
            <v>0</v>
          </cell>
          <cell r="DG485">
            <v>0</v>
          </cell>
          <cell r="DH485">
            <v>0</v>
          </cell>
        </row>
        <row r="486">
          <cell r="D486" t="str">
            <v>崔慶</v>
          </cell>
          <cell r="E486" t="str">
            <v>F543</v>
          </cell>
          <cell r="BI486">
            <v>18</v>
          </cell>
          <cell r="DF486">
            <v>0</v>
          </cell>
          <cell r="DG486">
            <v>0</v>
          </cell>
          <cell r="DH486">
            <v>0</v>
          </cell>
        </row>
        <row r="487">
          <cell r="D487" t="str">
            <v>文少婷</v>
          </cell>
          <cell r="E487" t="str">
            <v>F542</v>
          </cell>
          <cell r="BI487">
            <v>18</v>
          </cell>
          <cell r="DF487">
            <v>0</v>
          </cell>
          <cell r="DG487">
            <v>0</v>
          </cell>
          <cell r="DH487">
            <v>0</v>
          </cell>
        </row>
        <row r="488">
          <cell r="D488" t="str">
            <v>劉思慧</v>
          </cell>
          <cell r="E488" t="str">
            <v>F541</v>
          </cell>
          <cell r="BI488">
            <v>24</v>
          </cell>
          <cell r="DF488">
            <v>0</v>
          </cell>
          <cell r="DG488">
            <v>0</v>
          </cell>
          <cell r="DH488">
            <v>0</v>
          </cell>
        </row>
        <row r="489">
          <cell r="D489" t="str">
            <v>方嘉珮</v>
          </cell>
          <cell r="E489" t="str">
            <v>F540</v>
          </cell>
          <cell r="BI489">
            <v>24</v>
          </cell>
          <cell r="DF489">
            <v>0</v>
          </cell>
          <cell r="DG489">
            <v>0</v>
          </cell>
          <cell r="DH489">
            <v>0</v>
          </cell>
        </row>
        <row r="490">
          <cell r="D490" t="str">
            <v>陳佩雯</v>
          </cell>
          <cell r="E490" t="str">
            <v>F539</v>
          </cell>
          <cell r="BO490">
            <v>42</v>
          </cell>
          <cell r="BP490">
            <v>21</v>
          </cell>
          <cell r="DF490">
            <v>0</v>
          </cell>
          <cell r="DG490">
            <v>0</v>
          </cell>
          <cell r="DH490">
            <v>0</v>
          </cell>
        </row>
        <row r="491">
          <cell r="D491" t="str">
            <v>劉佩婷</v>
          </cell>
          <cell r="E491" t="str">
            <v>F537</v>
          </cell>
          <cell r="BI491">
            <v>18</v>
          </cell>
          <cell r="CD491">
            <v>24</v>
          </cell>
          <cell r="CI491">
            <v>18</v>
          </cell>
          <cell r="DF491">
            <v>0</v>
          </cell>
          <cell r="DG491">
            <v>0</v>
          </cell>
          <cell r="DH491">
            <v>0</v>
          </cell>
        </row>
        <row r="492">
          <cell r="D492" t="str">
            <v>黃映君</v>
          </cell>
          <cell r="E492" t="str">
            <v>F536</v>
          </cell>
          <cell r="BI492">
            <v>42</v>
          </cell>
          <cell r="BJ492">
            <v>9</v>
          </cell>
          <cell r="BK492">
            <v>12</v>
          </cell>
          <cell r="BL492">
            <v>18</v>
          </cell>
          <cell r="BM492">
            <v>30</v>
          </cell>
          <cell r="BO492">
            <v>54</v>
          </cell>
          <cell r="BP492">
            <v>21</v>
          </cell>
          <cell r="BQ492">
            <v>24</v>
          </cell>
          <cell r="BS492">
            <v>36</v>
          </cell>
          <cell r="BT492">
            <v>15</v>
          </cell>
          <cell r="DF492">
            <v>0</v>
          </cell>
          <cell r="DG492">
            <v>0</v>
          </cell>
          <cell r="DH492">
            <v>0</v>
          </cell>
        </row>
        <row r="493">
          <cell r="D493" t="str">
            <v>陳朗芝</v>
          </cell>
          <cell r="E493" t="str">
            <v>F534</v>
          </cell>
          <cell r="DF493">
            <v>0</v>
          </cell>
          <cell r="DG493">
            <v>0</v>
          </cell>
          <cell r="DH493">
            <v>0</v>
          </cell>
        </row>
        <row r="494">
          <cell r="D494" t="str">
            <v>姜秀青</v>
          </cell>
          <cell r="E494" t="str">
            <v>F533</v>
          </cell>
          <cell r="DF494">
            <v>0</v>
          </cell>
          <cell r="DG494">
            <v>0</v>
          </cell>
          <cell r="DH494">
            <v>0</v>
          </cell>
        </row>
        <row r="495">
          <cell r="D495" t="str">
            <v>盧詩華</v>
          </cell>
          <cell r="E495" t="str">
            <v>F532</v>
          </cell>
          <cell r="BI495">
            <v>30</v>
          </cell>
          <cell r="DF495">
            <v>0</v>
          </cell>
          <cell r="DG495">
            <v>0</v>
          </cell>
          <cell r="DH495">
            <v>0</v>
          </cell>
        </row>
        <row r="496">
          <cell r="D496" t="str">
            <v>林翔榆</v>
          </cell>
          <cell r="E496" t="str">
            <v>F529</v>
          </cell>
          <cell r="BI496">
            <v>24</v>
          </cell>
          <cell r="BJ496">
            <v>12</v>
          </cell>
          <cell r="BM496">
            <v>12</v>
          </cell>
          <cell r="DF496">
            <v>0</v>
          </cell>
          <cell r="DG496">
            <v>0</v>
          </cell>
          <cell r="DH496">
            <v>0</v>
          </cell>
        </row>
        <row r="497">
          <cell r="D497" t="str">
            <v>梁楚雯</v>
          </cell>
          <cell r="E497" t="str">
            <v>F527</v>
          </cell>
          <cell r="BH497">
            <v>18</v>
          </cell>
          <cell r="BQ497">
            <v>24</v>
          </cell>
          <cell r="DF497">
            <v>0</v>
          </cell>
          <cell r="DG497">
            <v>0</v>
          </cell>
          <cell r="DH497">
            <v>0</v>
          </cell>
        </row>
        <row r="498">
          <cell r="D498" t="str">
            <v>洪姍姍</v>
          </cell>
          <cell r="E498" t="str">
            <v>F525</v>
          </cell>
          <cell r="BH498">
            <v>24</v>
          </cell>
          <cell r="DF498">
            <v>0</v>
          </cell>
          <cell r="DG498">
            <v>0</v>
          </cell>
          <cell r="DH498">
            <v>0</v>
          </cell>
        </row>
        <row r="499">
          <cell r="D499" t="str">
            <v>潘曼怡</v>
          </cell>
          <cell r="E499" t="str">
            <v>F524</v>
          </cell>
          <cell r="BH499">
            <v>24</v>
          </cell>
          <cell r="DF499">
            <v>0</v>
          </cell>
          <cell r="DG499">
            <v>0</v>
          </cell>
          <cell r="DH499">
            <v>0</v>
          </cell>
        </row>
        <row r="500">
          <cell r="D500" t="str">
            <v>周詠茵</v>
          </cell>
          <cell r="E500" t="str">
            <v>F523</v>
          </cell>
          <cell r="BH500">
            <v>18</v>
          </cell>
          <cell r="BJ500">
            <v>9</v>
          </cell>
          <cell r="BK500">
            <v>12</v>
          </cell>
          <cell r="BM500">
            <v>21</v>
          </cell>
          <cell r="DF500">
            <v>0</v>
          </cell>
          <cell r="DG500">
            <v>0</v>
          </cell>
          <cell r="DH500">
            <v>0</v>
          </cell>
        </row>
        <row r="501">
          <cell r="D501" t="str">
            <v>陳淑珍</v>
          </cell>
          <cell r="E501" t="str">
            <v>F522</v>
          </cell>
          <cell r="BH501">
            <v>18</v>
          </cell>
          <cell r="BJ501">
            <v>9</v>
          </cell>
          <cell r="BM501">
            <v>9</v>
          </cell>
          <cell r="DF501">
            <v>0</v>
          </cell>
          <cell r="DG501">
            <v>0</v>
          </cell>
          <cell r="DH501">
            <v>0</v>
          </cell>
        </row>
        <row r="502">
          <cell r="D502" t="str">
            <v>鍾麗賢</v>
          </cell>
          <cell r="E502" t="str">
            <v>F521</v>
          </cell>
          <cell r="BH502">
            <v>12</v>
          </cell>
          <cell r="BJ502">
            <v>9</v>
          </cell>
          <cell r="BL502">
            <v>9</v>
          </cell>
          <cell r="BM502">
            <v>18</v>
          </cell>
          <cell r="CE502">
            <v>3</v>
          </cell>
          <cell r="DF502">
            <v>0</v>
          </cell>
          <cell r="DG502">
            <v>0</v>
          </cell>
          <cell r="DH502">
            <v>0</v>
          </cell>
        </row>
        <row r="503">
          <cell r="D503" t="str">
            <v>林雅怡</v>
          </cell>
          <cell r="E503" t="str">
            <v>F519</v>
          </cell>
          <cell r="BH503">
            <v>18</v>
          </cell>
          <cell r="BI503">
            <v>30</v>
          </cell>
          <cell r="BL503">
            <v>21</v>
          </cell>
          <cell r="BM503">
            <v>21</v>
          </cell>
          <cell r="BP503">
            <v>21</v>
          </cell>
          <cell r="BR503">
            <v>24</v>
          </cell>
          <cell r="DF503">
            <v>0</v>
          </cell>
          <cell r="DG503">
            <v>0</v>
          </cell>
          <cell r="DH503">
            <v>0</v>
          </cell>
        </row>
        <row r="504">
          <cell r="D504" t="str">
            <v>鄭紫茵</v>
          </cell>
          <cell r="E504" t="str">
            <v>F517</v>
          </cell>
          <cell r="BH504">
            <v>24</v>
          </cell>
          <cell r="DF504">
            <v>0</v>
          </cell>
          <cell r="DG504">
            <v>0</v>
          </cell>
          <cell r="DH504">
            <v>0</v>
          </cell>
        </row>
        <row r="505">
          <cell r="D505" t="str">
            <v>周曉彤</v>
          </cell>
          <cell r="E505" t="str">
            <v>F516</v>
          </cell>
          <cell r="BE505">
            <v>12</v>
          </cell>
          <cell r="BG505">
            <v>12</v>
          </cell>
          <cell r="BH505">
            <v>36</v>
          </cell>
          <cell r="BI505">
            <v>36</v>
          </cell>
          <cell r="DF505">
            <v>0</v>
          </cell>
          <cell r="DG505">
            <v>0</v>
          </cell>
          <cell r="DH505">
            <v>0</v>
          </cell>
        </row>
        <row r="506">
          <cell r="D506" t="str">
            <v>郭靖雯</v>
          </cell>
          <cell r="E506" t="str">
            <v>F515</v>
          </cell>
          <cell r="BE506">
            <v>12</v>
          </cell>
          <cell r="BF506">
            <v>21</v>
          </cell>
          <cell r="BG506">
            <v>33</v>
          </cell>
          <cell r="BI506">
            <v>42</v>
          </cell>
          <cell r="BJ506">
            <v>12</v>
          </cell>
          <cell r="BM506">
            <v>12</v>
          </cell>
          <cell r="BO506">
            <v>54</v>
          </cell>
          <cell r="BP506">
            <v>21</v>
          </cell>
          <cell r="BQ506">
            <v>24</v>
          </cell>
          <cell r="CA506">
            <v>36</v>
          </cell>
          <cell r="CC506">
            <v>36</v>
          </cell>
          <cell r="DF506">
            <v>0</v>
          </cell>
          <cell r="DG506">
            <v>0</v>
          </cell>
          <cell r="DH506">
            <v>0</v>
          </cell>
        </row>
        <row r="507">
          <cell r="D507" t="str">
            <v>謝穗婷</v>
          </cell>
          <cell r="E507" t="str">
            <v>F514</v>
          </cell>
          <cell r="BE507">
            <v>9</v>
          </cell>
          <cell r="BG507">
            <v>9</v>
          </cell>
          <cell r="BH507">
            <v>12</v>
          </cell>
          <cell r="BU507">
            <v>18</v>
          </cell>
          <cell r="BV507">
            <v>24</v>
          </cell>
          <cell r="BW507">
            <v>48</v>
          </cell>
          <cell r="BX507">
            <v>42</v>
          </cell>
          <cell r="DF507">
            <v>0</v>
          </cell>
          <cell r="DG507">
            <v>0</v>
          </cell>
          <cell r="DH507">
            <v>0</v>
          </cell>
        </row>
        <row r="508">
          <cell r="D508" t="str">
            <v>潘超儀</v>
          </cell>
          <cell r="E508" t="str">
            <v>F513</v>
          </cell>
          <cell r="BE508">
            <v>9</v>
          </cell>
          <cell r="BG508">
            <v>9</v>
          </cell>
          <cell r="BH508">
            <v>12</v>
          </cell>
          <cell r="DF508">
            <v>0</v>
          </cell>
          <cell r="DG508">
            <v>0</v>
          </cell>
          <cell r="DH508">
            <v>0</v>
          </cell>
        </row>
        <row r="509">
          <cell r="D509" t="str">
            <v>區子媛</v>
          </cell>
          <cell r="E509" t="str">
            <v>F511</v>
          </cell>
          <cell r="BE509">
            <v>9</v>
          </cell>
          <cell r="BG509">
            <v>9</v>
          </cell>
          <cell r="BI509">
            <v>30</v>
          </cell>
          <cell r="BV509">
            <v>18</v>
          </cell>
          <cell r="DF509">
            <v>0</v>
          </cell>
          <cell r="DG509">
            <v>0</v>
          </cell>
          <cell r="DH509">
            <v>0</v>
          </cell>
        </row>
        <row r="510">
          <cell r="D510" t="str">
            <v>許麗卿</v>
          </cell>
          <cell r="E510" t="str">
            <v>F510</v>
          </cell>
          <cell r="BE510">
            <v>9</v>
          </cell>
          <cell r="BG510">
            <v>9</v>
          </cell>
          <cell r="DF510">
            <v>0</v>
          </cell>
          <cell r="DG510">
            <v>0</v>
          </cell>
          <cell r="DH510">
            <v>0</v>
          </cell>
        </row>
        <row r="511">
          <cell r="D511" t="str">
            <v>陳智琳</v>
          </cell>
          <cell r="E511" t="str">
            <v>F509</v>
          </cell>
          <cell r="BE511">
            <v>18</v>
          </cell>
          <cell r="BG511">
            <v>18</v>
          </cell>
          <cell r="DF511">
            <v>0</v>
          </cell>
          <cell r="DG511">
            <v>0</v>
          </cell>
          <cell r="DH511">
            <v>0</v>
          </cell>
        </row>
        <row r="512">
          <cell r="D512" t="str">
            <v>謝君寧</v>
          </cell>
          <cell r="E512" t="str">
            <v>F508</v>
          </cell>
          <cell r="BE512">
            <v>18</v>
          </cell>
          <cell r="BG512">
            <v>18</v>
          </cell>
          <cell r="DF512">
            <v>0</v>
          </cell>
          <cell r="DG512">
            <v>0</v>
          </cell>
          <cell r="DH512">
            <v>0</v>
          </cell>
        </row>
        <row r="513">
          <cell r="D513" t="str">
            <v>吳婉儀</v>
          </cell>
          <cell r="E513" t="str">
            <v>F507</v>
          </cell>
          <cell r="BE513">
            <v>12</v>
          </cell>
          <cell r="BF513">
            <v>21</v>
          </cell>
          <cell r="BG513">
            <v>33</v>
          </cell>
          <cell r="BI513">
            <v>18</v>
          </cell>
          <cell r="BJ513">
            <v>12</v>
          </cell>
          <cell r="BM513">
            <v>12</v>
          </cell>
          <cell r="DF513">
            <v>0</v>
          </cell>
          <cell r="DG513">
            <v>0</v>
          </cell>
          <cell r="DH513">
            <v>0</v>
          </cell>
        </row>
        <row r="514">
          <cell r="D514" t="str">
            <v>陳冰虹</v>
          </cell>
          <cell r="E514" t="str">
            <v>F505</v>
          </cell>
          <cell r="BJ514">
            <v>9</v>
          </cell>
          <cell r="BM514">
            <v>9</v>
          </cell>
          <cell r="DF514">
            <v>0</v>
          </cell>
          <cell r="DG514">
            <v>0</v>
          </cell>
          <cell r="DH514">
            <v>0</v>
          </cell>
        </row>
        <row r="515">
          <cell r="D515" t="str">
            <v>吳曉彤</v>
          </cell>
          <cell r="E515" t="str">
            <v>F504</v>
          </cell>
          <cell r="BJ515">
            <v>9</v>
          </cell>
          <cell r="BM515">
            <v>9</v>
          </cell>
          <cell r="DF515">
            <v>0</v>
          </cell>
          <cell r="DG515">
            <v>0</v>
          </cell>
          <cell r="DH515">
            <v>0</v>
          </cell>
        </row>
        <row r="516">
          <cell r="D516" t="str">
            <v>張茵</v>
          </cell>
          <cell r="E516" t="str">
            <v>F503</v>
          </cell>
          <cell r="BC516">
            <v>18</v>
          </cell>
          <cell r="DF516">
            <v>0</v>
          </cell>
          <cell r="DG516">
            <v>0</v>
          </cell>
          <cell r="DH516">
            <v>0</v>
          </cell>
        </row>
        <row r="517">
          <cell r="D517" t="str">
            <v>朱芷蔚</v>
          </cell>
          <cell r="E517" t="str">
            <v>F502</v>
          </cell>
          <cell r="BC517">
            <v>60</v>
          </cell>
          <cell r="BD517">
            <v>24</v>
          </cell>
          <cell r="BE517">
            <v>21</v>
          </cell>
          <cell r="BF517">
            <v>24</v>
          </cell>
          <cell r="BG517">
            <v>48</v>
          </cell>
          <cell r="BH517">
            <v>42</v>
          </cell>
          <cell r="BL517">
            <v>27</v>
          </cell>
          <cell r="BM517">
            <v>27</v>
          </cell>
          <cell r="BO517">
            <v>48</v>
          </cell>
          <cell r="DF517">
            <v>0</v>
          </cell>
          <cell r="DG517">
            <v>0</v>
          </cell>
          <cell r="DH517">
            <v>0</v>
          </cell>
        </row>
        <row r="518">
          <cell r="D518" t="str">
            <v>陳靜雯</v>
          </cell>
          <cell r="E518" t="str">
            <v>F500</v>
          </cell>
          <cell r="DF518">
            <v>0</v>
          </cell>
          <cell r="DG518">
            <v>0</v>
          </cell>
          <cell r="DH518">
            <v>0</v>
          </cell>
        </row>
        <row r="519">
          <cell r="D519" t="str">
            <v>劉映彤</v>
          </cell>
          <cell r="E519" t="str">
            <v>F499</v>
          </cell>
          <cell r="DF519">
            <v>0</v>
          </cell>
          <cell r="DG519">
            <v>0</v>
          </cell>
          <cell r="DH519">
            <v>0</v>
          </cell>
        </row>
        <row r="520">
          <cell r="D520" t="str">
            <v>布詠詩</v>
          </cell>
          <cell r="E520" t="str">
            <v>F497</v>
          </cell>
          <cell r="BC520">
            <v>24</v>
          </cell>
          <cell r="DF520">
            <v>0</v>
          </cell>
          <cell r="DG520">
            <v>0</v>
          </cell>
          <cell r="DH520">
            <v>0</v>
          </cell>
        </row>
        <row r="521">
          <cell r="D521" t="str">
            <v>李鎧淇</v>
          </cell>
          <cell r="E521" t="str">
            <v>F496</v>
          </cell>
          <cell r="BC521">
            <v>24</v>
          </cell>
          <cell r="DF521">
            <v>0</v>
          </cell>
          <cell r="DG521">
            <v>0</v>
          </cell>
          <cell r="DH521">
            <v>0</v>
          </cell>
        </row>
        <row r="522">
          <cell r="D522" t="str">
            <v>劉曉欣</v>
          </cell>
          <cell r="E522" t="str">
            <v>F495</v>
          </cell>
          <cell r="DF522">
            <v>0</v>
          </cell>
          <cell r="DG522">
            <v>0</v>
          </cell>
          <cell r="DH522">
            <v>0</v>
          </cell>
        </row>
        <row r="523">
          <cell r="D523" t="str">
            <v>黃一華</v>
          </cell>
          <cell r="E523" t="str">
            <v>F494</v>
          </cell>
          <cell r="DF523">
            <v>0</v>
          </cell>
          <cell r="DG523">
            <v>0</v>
          </cell>
          <cell r="DH523">
            <v>0</v>
          </cell>
        </row>
        <row r="524">
          <cell r="D524" t="str">
            <v>陳嘉蘊</v>
          </cell>
          <cell r="E524" t="str">
            <v>F493</v>
          </cell>
          <cell r="BZ524">
            <v>30</v>
          </cell>
          <cell r="DF524">
            <v>0</v>
          </cell>
          <cell r="DG524">
            <v>0</v>
          </cell>
          <cell r="DH524">
            <v>0</v>
          </cell>
        </row>
        <row r="525">
          <cell r="D525" t="str">
            <v>李秀明</v>
          </cell>
          <cell r="E525" t="str">
            <v>F492</v>
          </cell>
          <cell r="DF525">
            <v>0</v>
          </cell>
          <cell r="DG525">
            <v>0</v>
          </cell>
          <cell r="DH525">
            <v>0</v>
          </cell>
        </row>
        <row r="526">
          <cell r="D526" t="str">
            <v>劉凱怡</v>
          </cell>
          <cell r="E526" t="str">
            <v>F491</v>
          </cell>
          <cell r="DF526">
            <v>0</v>
          </cell>
          <cell r="DG526">
            <v>0</v>
          </cell>
          <cell r="DH526">
            <v>0</v>
          </cell>
        </row>
        <row r="527">
          <cell r="D527" t="str">
            <v>馬玉賢</v>
          </cell>
          <cell r="E527" t="str">
            <v>F490</v>
          </cell>
          <cell r="DF527">
            <v>0</v>
          </cell>
          <cell r="DG527">
            <v>0</v>
          </cell>
          <cell r="DH527">
            <v>0</v>
          </cell>
        </row>
        <row r="528">
          <cell r="D528" t="str">
            <v>梁碧君</v>
          </cell>
          <cell r="E528" t="str">
            <v>F489</v>
          </cell>
          <cell r="DF528">
            <v>0</v>
          </cell>
          <cell r="DG528">
            <v>0</v>
          </cell>
          <cell r="DH528">
            <v>0</v>
          </cell>
        </row>
        <row r="529">
          <cell r="D529" t="str">
            <v>李麗嫻</v>
          </cell>
          <cell r="E529" t="str">
            <v>F488</v>
          </cell>
          <cell r="DF529">
            <v>0</v>
          </cell>
          <cell r="DG529">
            <v>0</v>
          </cell>
          <cell r="DH529">
            <v>0</v>
          </cell>
        </row>
        <row r="530">
          <cell r="D530" t="str">
            <v>梁蔚然</v>
          </cell>
          <cell r="E530" t="str">
            <v>F487</v>
          </cell>
          <cell r="DF530">
            <v>0</v>
          </cell>
          <cell r="DG530">
            <v>0</v>
          </cell>
          <cell r="DH530">
            <v>0</v>
          </cell>
        </row>
        <row r="531">
          <cell r="D531" t="str">
            <v>余泳琴</v>
          </cell>
          <cell r="E531" t="str">
            <v>F486</v>
          </cell>
          <cell r="DF531">
            <v>0</v>
          </cell>
          <cell r="DG531">
            <v>0</v>
          </cell>
          <cell r="DH531">
            <v>0</v>
          </cell>
        </row>
        <row r="532">
          <cell r="D532" t="str">
            <v>黎寶瑩</v>
          </cell>
          <cell r="E532" t="str">
            <v>F485</v>
          </cell>
          <cell r="CD532">
            <v>3</v>
          </cell>
          <cell r="CE532">
            <v>24</v>
          </cell>
          <cell r="CF532">
            <v>24</v>
          </cell>
          <cell r="CH532">
            <v>24</v>
          </cell>
          <cell r="DF532">
            <v>0</v>
          </cell>
          <cell r="DG532">
            <v>0</v>
          </cell>
          <cell r="DH532">
            <v>0</v>
          </cell>
        </row>
        <row r="533">
          <cell r="D533" t="str">
            <v>王嘉欣</v>
          </cell>
          <cell r="E533" t="str">
            <v>F484</v>
          </cell>
          <cell r="DF533">
            <v>0</v>
          </cell>
          <cell r="DG533">
            <v>0</v>
          </cell>
          <cell r="DH533">
            <v>0</v>
          </cell>
        </row>
        <row r="534">
          <cell r="D534" t="str">
            <v>郭巧怡</v>
          </cell>
          <cell r="E534" t="str">
            <v>F483</v>
          </cell>
          <cell r="DF534">
            <v>0</v>
          </cell>
          <cell r="DG534">
            <v>0</v>
          </cell>
          <cell r="DH534">
            <v>0</v>
          </cell>
        </row>
        <row r="535">
          <cell r="D535" t="str">
            <v>邱榆婷</v>
          </cell>
          <cell r="E535" t="str">
            <v>F482</v>
          </cell>
          <cell r="DF535">
            <v>0</v>
          </cell>
          <cell r="DG535">
            <v>0</v>
          </cell>
          <cell r="DH535">
            <v>0</v>
          </cell>
        </row>
        <row r="536">
          <cell r="D536" t="str">
            <v>吳欣玲</v>
          </cell>
          <cell r="E536" t="str">
            <v>F481</v>
          </cell>
          <cell r="DF536">
            <v>0</v>
          </cell>
          <cell r="DG536">
            <v>0</v>
          </cell>
          <cell r="DH536">
            <v>0</v>
          </cell>
        </row>
        <row r="537">
          <cell r="D537" t="str">
            <v>何美貞</v>
          </cell>
          <cell r="E537" t="str">
            <v>F480</v>
          </cell>
          <cell r="DF537">
            <v>0</v>
          </cell>
          <cell r="DG537">
            <v>0</v>
          </cell>
          <cell r="DH537">
            <v>0</v>
          </cell>
        </row>
        <row r="538">
          <cell r="D538" t="str">
            <v>譚錦慧</v>
          </cell>
          <cell r="E538" t="str">
            <v>F479</v>
          </cell>
          <cell r="DF538">
            <v>0</v>
          </cell>
          <cell r="DG538">
            <v>0</v>
          </cell>
          <cell r="DH538">
            <v>0</v>
          </cell>
        </row>
        <row r="539">
          <cell r="D539" t="str">
            <v>鄧詠茵</v>
          </cell>
          <cell r="E539" t="str">
            <v>F477</v>
          </cell>
          <cell r="DF539">
            <v>0</v>
          </cell>
          <cell r="DG539">
            <v>0</v>
          </cell>
          <cell r="DH539">
            <v>0</v>
          </cell>
        </row>
        <row r="540">
          <cell r="D540" t="str">
            <v>陳瑞敏</v>
          </cell>
          <cell r="E540" t="str">
            <v>F476</v>
          </cell>
          <cell r="DF540">
            <v>0</v>
          </cell>
          <cell r="DG540">
            <v>0</v>
          </cell>
          <cell r="DH540">
            <v>0</v>
          </cell>
        </row>
        <row r="541">
          <cell r="D541" t="str">
            <v>梁凱夷</v>
          </cell>
          <cell r="E541" t="str">
            <v>F475</v>
          </cell>
          <cell r="BC541">
            <v>18</v>
          </cell>
          <cell r="DF541">
            <v>0</v>
          </cell>
          <cell r="DG541">
            <v>0</v>
          </cell>
          <cell r="DH541">
            <v>0</v>
          </cell>
        </row>
        <row r="542">
          <cell r="D542" t="str">
            <v>黃凱蔚</v>
          </cell>
          <cell r="E542" t="str">
            <v>F474</v>
          </cell>
          <cell r="DF542">
            <v>0</v>
          </cell>
          <cell r="DG542">
            <v>0</v>
          </cell>
          <cell r="DH542">
            <v>0</v>
          </cell>
        </row>
        <row r="543">
          <cell r="D543" t="str">
            <v>梁倩樺</v>
          </cell>
          <cell r="E543" t="str">
            <v>F473</v>
          </cell>
          <cell r="DF543">
            <v>0</v>
          </cell>
          <cell r="DG543">
            <v>0</v>
          </cell>
          <cell r="DH543">
            <v>0</v>
          </cell>
        </row>
        <row r="544">
          <cell r="D544" t="str">
            <v>陳穎霜</v>
          </cell>
          <cell r="E544" t="str">
            <v>F472</v>
          </cell>
          <cell r="DF544">
            <v>0</v>
          </cell>
          <cell r="DG544">
            <v>0</v>
          </cell>
          <cell r="DH544">
            <v>0</v>
          </cell>
        </row>
        <row r="545">
          <cell r="D545" t="str">
            <v>譚蔚琦</v>
          </cell>
          <cell r="E545" t="str">
            <v>F471</v>
          </cell>
          <cell r="DF545">
            <v>0</v>
          </cell>
          <cell r="DG545">
            <v>0</v>
          </cell>
          <cell r="DH545">
            <v>0</v>
          </cell>
        </row>
        <row r="546">
          <cell r="D546" t="str">
            <v>陳詠姿</v>
          </cell>
          <cell r="E546" t="str">
            <v>F470</v>
          </cell>
          <cell r="DF546">
            <v>0</v>
          </cell>
          <cell r="DG546">
            <v>0</v>
          </cell>
          <cell r="DH546">
            <v>0</v>
          </cell>
        </row>
        <row r="547">
          <cell r="D547" t="str">
            <v>刁頌殷</v>
          </cell>
          <cell r="E547" t="str">
            <v>F469</v>
          </cell>
          <cell r="BZ547">
            <v>24</v>
          </cell>
          <cell r="DF547">
            <v>0</v>
          </cell>
          <cell r="DG547">
            <v>0</v>
          </cell>
          <cell r="DH547">
            <v>0</v>
          </cell>
        </row>
        <row r="548">
          <cell r="D548" t="str">
            <v>朱彥彤</v>
          </cell>
          <cell r="E548" t="str">
            <v>F468</v>
          </cell>
          <cell r="DF548">
            <v>0</v>
          </cell>
          <cell r="DG548">
            <v>0</v>
          </cell>
          <cell r="DH548">
            <v>0</v>
          </cell>
        </row>
        <row r="549">
          <cell r="D549" t="str">
            <v>羅卓瑤</v>
          </cell>
          <cell r="E549" t="str">
            <v>F467</v>
          </cell>
          <cell r="DF549">
            <v>0</v>
          </cell>
          <cell r="DG549">
            <v>0</v>
          </cell>
          <cell r="DH549">
            <v>0</v>
          </cell>
        </row>
        <row r="550">
          <cell r="D550" t="str">
            <v>許嘉欣</v>
          </cell>
          <cell r="E550" t="str">
            <v>F466</v>
          </cell>
          <cell r="DF550">
            <v>0</v>
          </cell>
          <cell r="DG550">
            <v>0</v>
          </cell>
          <cell r="DH550">
            <v>0</v>
          </cell>
        </row>
        <row r="551">
          <cell r="D551" t="str">
            <v>馮煒怡</v>
          </cell>
          <cell r="E551" t="str">
            <v>F465</v>
          </cell>
          <cell r="DF551">
            <v>0</v>
          </cell>
          <cell r="DG551">
            <v>0</v>
          </cell>
          <cell r="DH551">
            <v>0</v>
          </cell>
        </row>
        <row r="552">
          <cell r="D552" t="str">
            <v>余凱盈</v>
          </cell>
          <cell r="E552" t="str">
            <v>F464</v>
          </cell>
          <cell r="N552">
            <v>0</v>
          </cell>
          <cell r="O552">
            <v>0</v>
          </cell>
          <cell r="U552">
            <v>0</v>
          </cell>
          <cell r="V552">
            <v>0</v>
          </cell>
          <cell r="AB552">
            <v>0</v>
          </cell>
          <cell r="AC552">
            <v>0</v>
          </cell>
          <cell r="AH552">
            <v>0</v>
          </cell>
          <cell r="AX552">
            <v>3</v>
          </cell>
          <cell r="BA552">
            <v>3</v>
          </cell>
          <cell r="DF552">
            <v>0</v>
          </cell>
          <cell r="DG552">
            <v>0</v>
          </cell>
          <cell r="DH552">
            <v>0</v>
          </cell>
        </row>
        <row r="553">
          <cell r="D553" t="str">
            <v>陳寶玲</v>
          </cell>
          <cell r="E553" t="str">
            <v>F463</v>
          </cell>
          <cell r="N553">
            <v>0</v>
          </cell>
          <cell r="O553">
            <v>0</v>
          </cell>
          <cell r="U553">
            <v>0</v>
          </cell>
          <cell r="V553">
            <v>0</v>
          </cell>
          <cell r="AB553">
            <v>0</v>
          </cell>
          <cell r="AC553">
            <v>0</v>
          </cell>
          <cell r="AH553">
            <v>0</v>
          </cell>
          <cell r="AX553">
            <v>3</v>
          </cell>
          <cell r="BA553">
            <v>3</v>
          </cell>
          <cell r="DF553">
            <v>0</v>
          </cell>
          <cell r="DG553">
            <v>0</v>
          </cell>
          <cell r="DH553">
            <v>0</v>
          </cell>
        </row>
        <row r="554">
          <cell r="D554" t="str">
            <v>石井美智子</v>
          </cell>
          <cell r="E554" t="str">
            <v>F462</v>
          </cell>
          <cell r="N554">
            <v>0</v>
          </cell>
          <cell r="O554">
            <v>0</v>
          </cell>
          <cell r="U554">
            <v>0</v>
          </cell>
          <cell r="V554">
            <v>0</v>
          </cell>
          <cell r="AB554">
            <v>0</v>
          </cell>
          <cell r="AC554">
            <v>0</v>
          </cell>
          <cell r="AH554">
            <v>0</v>
          </cell>
          <cell r="AT554">
            <v>21</v>
          </cell>
          <cell r="AU554">
            <v>21</v>
          </cell>
          <cell r="DF554">
            <v>0</v>
          </cell>
          <cell r="DG554">
            <v>0</v>
          </cell>
          <cell r="DH554">
            <v>0</v>
          </cell>
        </row>
        <row r="555">
          <cell r="D555" t="str">
            <v>馬嘉敏</v>
          </cell>
          <cell r="E555" t="str">
            <v>F461</v>
          </cell>
          <cell r="BB555">
            <v>12</v>
          </cell>
          <cell r="DF555">
            <v>0</v>
          </cell>
          <cell r="DG555">
            <v>0</v>
          </cell>
          <cell r="DH555">
            <v>0</v>
          </cell>
        </row>
        <row r="556">
          <cell r="D556" t="str">
            <v>楊嘉汶</v>
          </cell>
          <cell r="E556" t="str">
            <v>F459</v>
          </cell>
          <cell r="BB556">
            <v>12</v>
          </cell>
          <cell r="BD556">
            <v>9</v>
          </cell>
          <cell r="DF556">
            <v>0</v>
          </cell>
          <cell r="DG556">
            <v>0</v>
          </cell>
          <cell r="DH556">
            <v>0</v>
          </cell>
        </row>
        <row r="557">
          <cell r="D557" t="str">
            <v>王瑞希</v>
          </cell>
          <cell r="E557" t="str">
            <v>F458</v>
          </cell>
          <cell r="BB557">
            <v>12</v>
          </cell>
          <cell r="DF557">
            <v>0</v>
          </cell>
          <cell r="DG557">
            <v>0</v>
          </cell>
          <cell r="DH557">
            <v>0</v>
          </cell>
        </row>
        <row r="558">
          <cell r="D558" t="str">
            <v>岑沅晴</v>
          </cell>
          <cell r="E558" t="str">
            <v>F456</v>
          </cell>
          <cell r="BB558">
            <v>12</v>
          </cell>
          <cell r="DF558">
            <v>0</v>
          </cell>
          <cell r="DG558">
            <v>0</v>
          </cell>
          <cell r="DH558">
            <v>0</v>
          </cell>
        </row>
        <row r="559">
          <cell r="D559" t="str">
            <v>盧嘉程</v>
          </cell>
          <cell r="E559" t="str">
            <v>F455</v>
          </cell>
          <cell r="BB559">
            <v>12</v>
          </cell>
          <cell r="BK559">
            <v>18</v>
          </cell>
          <cell r="BL559">
            <v>30</v>
          </cell>
          <cell r="BM559">
            <v>48</v>
          </cell>
          <cell r="DF559">
            <v>0</v>
          </cell>
          <cell r="DG559">
            <v>0</v>
          </cell>
          <cell r="DH559">
            <v>0</v>
          </cell>
        </row>
        <row r="560">
          <cell r="D560" t="str">
            <v>周玉美</v>
          </cell>
          <cell r="E560" t="str">
            <v>F454</v>
          </cell>
          <cell r="BB560">
            <v>12</v>
          </cell>
          <cell r="DF560">
            <v>0</v>
          </cell>
          <cell r="DG560">
            <v>0</v>
          </cell>
          <cell r="DH560">
            <v>0</v>
          </cell>
        </row>
        <row r="561">
          <cell r="D561" t="str">
            <v>翟嘉敏</v>
          </cell>
          <cell r="E561" t="str">
            <v>F453</v>
          </cell>
          <cell r="BB561">
            <v>18</v>
          </cell>
          <cell r="DF561">
            <v>0</v>
          </cell>
          <cell r="DG561">
            <v>0</v>
          </cell>
          <cell r="DH561">
            <v>0</v>
          </cell>
        </row>
        <row r="562">
          <cell r="D562" t="str">
            <v>黃慧敏</v>
          </cell>
          <cell r="E562" t="str">
            <v>F452</v>
          </cell>
          <cell r="BB562">
            <v>18</v>
          </cell>
          <cell r="DF562">
            <v>0</v>
          </cell>
          <cell r="DG562">
            <v>0</v>
          </cell>
          <cell r="DH562">
            <v>0</v>
          </cell>
        </row>
        <row r="563">
          <cell r="D563" t="str">
            <v>鄺慧心</v>
          </cell>
          <cell r="E563" t="str">
            <v>F451</v>
          </cell>
          <cell r="BB563">
            <v>24</v>
          </cell>
          <cell r="BC563">
            <v>36</v>
          </cell>
          <cell r="BD563">
            <v>18</v>
          </cell>
          <cell r="BG563">
            <v>18</v>
          </cell>
          <cell r="BH563">
            <v>30</v>
          </cell>
          <cell r="DF563">
            <v>0</v>
          </cell>
          <cell r="DG563">
            <v>0</v>
          </cell>
          <cell r="DH563">
            <v>0</v>
          </cell>
        </row>
        <row r="564">
          <cell r="D564" t="str">
            <v>蘇安怡</v>
          </cell>
          <cell r="E564" t="str">
            <v>F448</v>
          </cell>
          <cell r="AZ564">
            <v>12</v>
          </cell>
          <cell r="BA564">
            <v>12</v>
          </cell>
          <cell r="BC564">
            <v>24</v>
          </cell>
          <cell r="BD564">
            <v>12</v>
          </cell>
          <cell r="BG564">
            <v>12</v>
          </cell>
          <cell r="BI564">
            <v>30</v>
          </cell>
          <cell r="BJ564">
            <v>12</v>
          </cell>
          <cell r="BL564">
            <v>9</v>
          </cell>
          <cell r="BM564">
            <v>21</v>
          </cell>
          <cell r="DF564">
            <v>0</v>
          </cell>
          <cell r="DG564">
            <v>0</v>
          </cell>
          <cell r="DH564">
            <v>0</v>
          </cell>
        </row>
        <row r="565">
          <cell r="D565" t="str">
            <v>蘇慧婷</v>
          </cell>
          <cell r="E565" t="str">
            <v>F446</v>
          </cell>
          <cell r="AZ565">
            <v>15</v>
          </cell>
          <cell r="BA565">
            <v>15</v>
          </cell>
          <cell r="DF565">
            <v>0</v>
          </cell>
          <cell r="DG565">
            <v>0</v>
          </cell>
          <cell r="DH565">
            <v>0</v>
          </cell>
        </row>
        <row r="566">
          <cell r="D566" t="str">
            <v>張海琪</v>
          </cell>
          <cell r="E566" t="str">
            <v>F445</v>
          </cell>
          <cell r="AZ566">
            <v>15</v>
          </cell>
          <cell r="BA566">
            <v>15</v>
          </cell>
          <cell r="DF566">
            <v>0</v>
          </cell>
          <cell r="DG566">
            <v>0</v>
          </cell>
          <cell r="DH566">
            <v>0</v>
          </cell>
        </row>
        <row r="567">
          <cell r="D567" t="str">
            <v>蔡譯樟</v>
          </cell>
          <cell r="E567" t="str">
            <v>F444</v>
          </cell>
          <cell r="AZ567">
            <v>12</v>
          </cell>
          <cell r="BA567">
            <v>12</v>
          </cell>
          <cell r="BB567">
            <v>18</v>
          </cell>
          <cell r="BC567">
            <v>42</v>
          </cell>
          <cell r="BD567">
            <v>18</v>
          </cell>
          <cell r="BE567">
            <v>18</v>
          </cell>
          <cell r="BG567">
            <v>36</v>
          </cell>
          <cell r="DF567">
            <v>0</v>
          </cell>
          <cell r="DG567">
            <v>0</v>
          </cell>
          <cell r="DH567">
            <v>0</v>
          </cell>
        </row>
        <row r="568">
          <cell r="D568" t="str">
            <v>陳詠潔</v>
          </cell>
          <cell r="E568" t="str">
            <v>F443</v>
          </cell>
          <cell r="AV568">
            <v>18</v>
          </cell>
          <cell r="AZ568">
            <v>15</v>
          </cell>
          <cell r="BA568">
            <v>15</v>
          </cell>
          <cell r="CB568">
            <v>18</v>
          </cell>
          <cell r="CC568">
            <v>18</v>
          </cell>
          <cell r="CD568">
            <v>24</v>
          </cell>
          <cell r="DF568">
            <v>0</v>
          </cell>
          <cell r="DG568">
            <v>0</v>
          </cell>
          <cell r="DH568">
            <v>0</v>
          </cell>
        </row>
        <row r="569">
          <cell r="D569" t="str">
            <v>蘇琬庭</v>
          </cell>
          <cell r="E569" t="str">
            <v>F442</v>
          </cell>
          <cell r="AV569">
            <v>18</v>
          </cell>
          <cell r="AZ569">
            <v>15</v>
          </cell>
          <cell r="BA569">
            <v>15</v>
          </cell>
          <cell r="BD569">
            <v>9</v>
          </cell>
          <cell r="BG569">
            <v>9</v>
          </cell>
          <cell r="DF569">
            <v>0</v>
          </cell>
          <cell r="DG569">
            <v>0</v>
          </cell>
          <cell r="DH569">
            <v>0</v>
          </cell>
        </row>
        <row r="570">
          <cell r="D570" t="str">
            <v>鄺美娜</v>
          </cell>
          <cell r="E570" t="str">
            <v>F441</v>
          </cell>
          <cell r="AY570">
            <v>3</v>
          </cell>
          <cell r="AZ570">
            <v>12</v>
          </cell>
          <cell r="BA570">
            <v>15</v>
          </cell>
          <cell r="DF570">
            <v>0</v>
          </cell>
          <cell r="DG570">
            <v>0</v>
          </cell>
          <cell r="DH570">
            <v>0</v>
          </cell>
        </row>
        <row r="571">
          <cell r="D571" t="str">
            <v>朱露妍</v>
          </cell>
          <cell r="E571" t="str">
            <v>F440</v>
          </cell>
          <cell r="AY571">
            <v>3</v>
          </cell>
          <cell r="AZ571">
            <v>12</v>
          </cell>
          <cell r="BA571">
            <v>15</v>
          </cell>
          <cell r="DF571">
            <v>0</v>
          </cell>
          <cell r="DG571">
            <v>0</v>
          </cell>
          <cell r="DH571">
            <v>0</v>
          </cell>
        </row>
        <row r="572">
          <cell r="D572" t="str">
            <v>司徒寶瑩</v>
          </cell>
          <cell r="E572" t="str">
            <v>F438</v>
          </cell>
          <cell r="AY572">
            <v>18</v>
          </cell>
          <cell r="AZ572">
            <v>12</v>
          </cell>
          <cell r="BA572">
            <v>30</v>
          </cell>
          <cell r="BB572">
            <v>24</v>
          </cell>
          <cell r="BE572">
            <v>12</v>
          </cell>
          <cell r="BF572">
            <v>12</v>
          </cell>
          <cell r="BG572">
            <v>24</v>
          </cell>
          <cell r="BH572">
            <v>36</v>
          </cell>
          <cell r="BI572">
            <v>36</v>
          </cell>
          <cell r="DF572">
            <v>0</v>
          </cell>
          <cell r="DG572">
            <v>0</v>
          </cell>
          <cell r="DH572">
            <v>0</v>
          </cell>
        </row>
        <row r="573">
          <cell r="D573" t="str">
            <v>袁皓茵</v>
          </cell>
          <cell r="E573" t="str">
            <v>F436</v>
          </cell>
          <cell r="AY573">
            <v>9</v>
          </cell>
          <cell r="AZ573">
            <v>15</v>
          </cell>
          <cell r="BA573">
            <v>24</v>
          </cell>
          <cell r="DF573">
            <v>0</v>
          </cell>
          <cell r="DG573">
            <v>0</v>
          </cell>
          <cell r="DH573">
            <v>0</v>
          </cell>
        </row>
        <row r="574">
          <cell r="D574" t="str">
            <v>潘麗婷</v>
          </cell>
          <cell r="E574" t="str">
            <v>F435</v>
          </cell>
          <cell r="AY574">
            <v>9</v>
          </cell>
          <cell r="AZ574">
            <v>15</v>
          </cell>
          <cell r="BA574">
            <v>24</v>
          </cell>
          <cell r="DF574">
            <v>0</v>
          </cell>
          <cell r="DG574">
            <v>0</v>
          </cell>
          <cell r="DH574">
            <v>0</v>
          </cell>
        </row>
        <row r="575">
          <cell r="D575" t="str">
            <v>王悅雯</v>
          </cell>
          <cell r="E575" t="str">
            <v>F434</v>
          </cell>
          <cell r="AY575">
            <v>9</v>
          </cell>
          <cell r="AZ575">
            <v>15</v>
          </cell>
          <cell r="BA575">
            <v>24</v>
          </cell>
          <cell r="BB575">
            <v>18</v>
          </cell>
          <cell r="BD575">
            <v>12</v>
          </cell>
          <cell r="BF575">
            <v>18</v>
          </cell>
          <cell r="BG575">
            <v>30</v>
          </cell>
          <cell r="BK575">
            <v>6</v>
          </cell>
          <cell r="BM575">
            <v>6</v>
          </cell>
          <cell r="DF575">
            <v>0</v>
          </cell>
          <cell r="DG575">
            <v>0</v>
          </cell>
          <cell r="DH575">
            <v>0</v>
          </cell>
        </row>
        <row r="576">
          <cell r="D576" t="str">
            <v>麥沛琪</v>
          </cell>
          <cell r="E576" t="str">
            <v>F433</v>
          </cell>
          <cell r="AY576">
            <v>9</v>
          </cell>
          <cell r="BA576">
            <v>9</v>
          </cell>
          <cell r="BD576">
            <v>12</v>
          </cell>
          <cell r="BG576">
            <v>12</v>
          </cell>
          <cell r="CG576">
            <v>18</v>
          </cell>
          <cell r="CH576">
            <v>18</v>
          </cell>
          <cell r="DF576">
            <v>0</v>
          </cell>
          <cell r="DG576">
            <v>0</v>
          </cell>
          <cell r="DH576">
            <v>0</v>
          </cell>
        </row>
        <row r="577">
          <cell r="D577" t="str">
            <v>吳嘉琪</v>
          </cell>
          <cell r="E577" t="str">
            <v>F431</v>
          </cell>
          <cell r="AX577">
            <v>18</v>
          </cell>
          <cell r="AY577">
            <v>18</v>
          </cell>
          <cell r="BA577">
            <v>36</v>
          </cell>
          <cell r="BI577">
            <v>24</v>
          </cell>
          <cell r="BJ577">
            <v>18</v>
          </cell>
          <cell r="BM577">
            <v>18</v>
          </cell>
          <cell r="BZ577">
            <v>24</v>
          </cell>
          <cell r="DF577">
            <v>0</v>
          </cell>
          <cell r="DG577">
            <v>0</v>
          </cell>
          <cell r="DH577">
            <v>0</v>
          </cell>
        </row>
        <row r="578">
          <cell r="D578" t="str">
            <v>李嘉慧</v>
          </cell>
          <cell r="E578" t="str">
            <v>F430</v>
          </cell>
          <cell r="AX578">
            <v>12</v>
          </cell>
          <cell r="AY578">
            <v>3</v>
          </cell>
          <cell r="BA578">
            <v>15</v>
          </cell>
          <cell r="BC578">
            <v>24</v>
          </cell>
          <cell r="DF578">
            <v>0</v>
          </cell>
          <cell r="DG578">
            <v>0</v>
          </cell>
          <cell r="DH578">
            <v>0</v>
          </cell>
        </row>
        <row r="579">
          <cell r="D579" t="str">
            <v>趙逸穎</v>
          </cell>
          <cell r="E579" t="str">
            <v>F429</v>
          </cell>
          <cell r="AX579">
            <v>12</v>
          </cell>
          <cell r="AY579">
            <v>3</v>
          </cell>
          <cell r="BA579">
            <v>15</v>
          </cell>
          <cell r="DF579">
            <v>0</v>
          </cell>
          <cell r="DG579">
            <v>0</v>
          </cell>
          <cell r="DH579">
            <v>0</v>
          </cell>
        </row>
        <row r="580">
          <cell r="D580" t="str">
            <v>楊若薇</v>
          </cell>
          <cell r="E580" t="str">
            <v>F428</v>
          </cell>
          <cell r="AX580">
            <v>12</v>
          </cell>
          <cell r="AY580">
            <v>9</v>
          </cell>
          <cell r="AZ580">
            <v>15</v>
          </cell>
          <cell r="BA580">
            <v>27</v>
          </cell>
          <cell r="BD580">
            <v>30</v>
          </cell>
          <cell r="BE580">
            <v>30</v>
          </cell>
          <cell r="BF580">
            <v>24</v>
          </cell>
          <cell r="BG580">
            <v>60</v>
          </cell>
          <cell r="BI580">
            <v>48</v>
          </cell>
          <cell r="BJ580">
            <v>30</v>
          </cell>
          <cell r="BK580">
            <v>30</v>
          </cell>
          <cell r="BL580">
            <v>33</v>
          </cell>
          <cell r="BM580">
            <v>63</v>
          </cell>
          <cell r="BN580">
            <v>48</v>
          </cell>
          <cell r="BO580">
            <v>60</v>
          </cell>
          <cell r="BP580">
            <v>33</v>
          </cell>
          <cell r="BQ580">
            <v>33</v>
          </cell>
          <cell r="BR580">
            <v>30</v>
          </cell>
          <cell r="BS580">
            <v>66</v>
          </cell>
          <cell r="BT580">
            <v>33</v>
          </cell>
          <cell r="BU580">
            <v>30</v>
          </cell>
          <cell r="DF580">
            <v>0</v>
          </cell>
          <cell r="DG580">
            <v>0</v>
          </cell>
          <cell r="DH580">
            <v>0</v>
          </cell>
        </row>
        <row r="581">
          <cell r="D581" t="str">
            <v>符敏珩</v>
          </cell>
          <cell r="E581" t="str">
            <v>F427</v>
          </cell>
          <cell r="N581">
            <v>0</v>
          </cell>
          <cell r="O581">
            <v>0</v>
          </cell>
          <cell r="U581">
            <v>0</v>
          </cell>
          <cell r="V581">
            <v>0</v>
          </cell>
          <cell r="AB581">
            <v>0</v>
          </cell>
          <cell r="AC581">
            <v>0</v>
          </cell>
          <cell r="AH581">
            <v>0</v>
          </cell>
          <cell r="AX581">
            <v>12</v>
          </cell>
          <cell r="AY581">
            <v>3</v>
          </cell>
          <cell r="AZ581">
            <v>12</v>
          </cell>
          <cell r="BA581">
            <v>24</v>
          </cell>
          <cell r="BC581">
            <v>24</v>
          </cell>
          <cell r="BD581">
            <v>9</v>
          </cell>
          <cell r="BF581">
            <v>12</v>
          </cell>
          <cell r="BG581">
            <v>21</v>
          </cell>
          <cell r="BI581">
            <v>36</v>
          </cell>
          <cell r="BJ581">
            <v>9</v>
          </cell>
          <cell r="BL581">
            <v>9</v>
          </cell>
          <cell r="BM581">
            <v>18</v>
          </cell>
          <cell r="DF581">
            <v>0</v>
          </cell>
          <cell r="DG581">
            <v>0</v>
          </cell>
          <cell r="DH581">
            <v>0</v>
          </cell>
        </row>
        <row r="582">
          <cell r="D582" t="str">
            <v>吳沛霖</v>
          </cell>
          <cell r="E582" t="str">
            <v>F425</v>
          </cell>
          <cell r="N582">
            <v>0</v>
          </cell>
          <cell r="O582">
            <v>0</v>
          </cell>
          <cell r="U582">
            <v>0</v>
          </cell>
          <cell r="V582">
            <v>0</v>
          </cell>
          <cell r="AB582">
            <v>0</v>
          </cell>
          <cell r="AC582">
            <v>0</v>
          </cell>
          <cell r="AH582">
            <v>0</v>
          </cell>
          <cell r="AX582">
            <v>9</v>
          </cell>
          <cell r="AY582">
            <v>9</v>
          </cell>
          <cell r="AZ582">
            <v>15</v>
          </cell>
          <cell r="BA582">
            <v>24</v>
          </cell>
          <cell r="DF582">
            <v>0</v>
          </cell>
          <cell r="DG582">
            <v>0</v>
          </cell>
          <cell r="DH582">
            <v>0</v>
          </cell>
        </row>
        <row r="583">
          <cell r="D583" t="str">
            <v>衛依玲</v>
          </cell>
          <cell r="E583" t="str">
            <v>F424</v>
          </cell>
          <cell r="N583">
            <v>0</v>
          </cell>
          <cell r="O583">
            <v>0</v>
          </cell>
          <cell r="U583">
            <v>0</v>
          </cell>
          <cell r="V583">
            <v>0</v>
          </cell>
          <cell r="AB583">
            <v>0</v>
          </cell>
          <cell r="AC583">
            <v>0</v>
          </cell>
          <cell r="AH583">
            <v>0</v>
          </cell>
          <cell r="AX583">
            <v>12</v>
          </cell>
          <cell r="BA583">
            <v>12</v>
          </cell>
          <cell r="BD583">
            <v>12</v>
          </cell>
          <cell r="BG583">
            <v>12</v>
          </cell>
          <cell r="BJ583">
            <v>9</v>
          </cell>
          <cell r="BM583">
            <v>9</v>
          </cell>
          <cell r="DF583">
            <v>0</v>
          </cell>
          <cell r="DG583">
            <v>0</v>
          </cell>
          <cell r="DH583">
            <v>0</v>
          </cell>
        </row>
        <row r="584">
          <cell r="D584" t="str">
            <v>陳淑珍</v>
          </cell>
          <cell r="E584" t="str">
            <v>F423</v>
          </cell>
          <cell r="N584">
            <v>0</v>
          </cell>
          <cell r="O584">
            <v>0</v>
          </cell>
          <cell r="U584">
            <v>0</v>
          </cell>
          <cell r="V584">
            <v>0</v>
          </cell>
          <cell r="AB584">
            <v>0</v>
          </cell>
          <cell r="AC584">
            <v>0</v>
          </cell>
          <cell r="AH584">
            <v>0</v>
          </cell>
          <cell r="AX584">
            <v>12</v>
          </cell>
          <cell r="AY584">
            <v>12</v>
          </cell>
          <cell r="AZ584">
            <v>15</v>
          </cell>
          <cell r="BA584">
            <v>27</v>
          </cell>
          <cell r="BB584">
            <v>18</v>
          </cell>
          <cell r="BD584">
            <v>12</v>
          </cell>
          <cell r="BF584">
            <v>18</v>
          </cell>
          <cell r="BG584">
            <v>30</v>
          </cell>
          <cell r="DF584">
            <v>0</v>
          </cell>
          <cell r="DG584">
            <v>0</v>
          </cell>
          <cell r="DH584">
            <v>0</v>
          </cell>
        </row>
        <row r="585">
          <cell r="D585" t="str">
            <v>李婉雪</v>
          </cell>
          <cell r="E585" t="str">
            <v>F422</v>
          </cell>
          <cell r="N585">
            <v>0</v>
          </cell>
          <cell r="O585">
            <v>0</v>
          </cell>
          <cell r="U585">
            <v>0</v>
          </cell>
          <cell r="V585">
            <v>0</v>
          </cell>
          <cell r="AB585">
            <v>0</v>
          </cell>
          <cell r="AC585">
            <v>0</v>
          </cell>
          <cell r="AH585">
            <v>0</v>
          </cell>
          <cell r="AX585">
            <v>9</v>
          </cell>
          <cell r="AY585">
            <v>21</v>
          </cell>
          <cell r="BA585">
            <v>30</v>
          </cell>
          <cell r="BD585">
            <v>12</v>
          </cell>
          <cell r="BG585">
            <v>12</v>
          </cell>
          <cell r="DF585">
            <v>0</v>
          </cell>
          <cell r="DG585">
            <v>0</v>
          </cell>
          <cell r="DH585">
            <v>0</v>
          </cell>
        </row>
        <row r="586">
          <cell r="D586" t="str">
            <v>蔡嘉雯</v>
          </cell>
          <cell r="E586" t="str">
            <v>F421</v>
          </cell>
          <cell r="N586">
            <v>0</v>
          </cell>
          <cell r="O586">
            <v>0</v>
          </cell>
          <cell r="U586">
            <v>0</v>
          </cell>
          <cell r="V586">
            <v>0</v>
          </cell>
          <cell r="AB586">
            <v>0</v>
          </cell>
          <cell r="AC586">
            <v>0</v>
          </cell>
          <cell r="AH586">
            <v>0</v>
          </cell>
          <cell r="AX586">
            <v>9</v>
          </cell>
          <cell r="AY586">
            <v>21</v>
          </cell>
          <cell r="BA586">
            <v>30</v>
          </cell>
          <cell r="BD586">
            <v>12</v>
          </cell>
          <cell r="BG586">
            <v>12</v>
          </cell>
          <cell r="DF586">
            <v>0</v>
          </cell>
          <cell r="DG586">
            <v>0</v>
          </cell>
          <cell r="DH586">
            <v>0</v>
          </cell>
        </row>
        <row r="587">
          <cell r="D587" t="str">
            <v>張少妍</v>
          </cell>
          <cell r="E587" t="str">
            <v>F420</v>
          </cell>
          <cell r="N587">
            <v>0</v>
          </cell>
          <cell r="O587">
            <v>0</v>
          </cell>
          <cell r="U587">
            <v>0</v>
          </cell>
          <cell r="V587">
            <v>0</v>
          </cell>
          <cell r="AB587">
            <v>0</v>
          </cell>
          <cell r="AC587">
            <v>0</v>
          </cell>
          <cell r="AH587">
            <v>0</v>
          </cell>
          <cell r="AX587">
            <v>3</v>
          </cell>
          <cell r="BA587">
            <v>3</v>
          </cell>
          <cell r="DF587">
            <v>0</v>
          </cell>
          <cell r="DG587">
            <v>0</v>
          </cell>
          <cell r="DH587">
            <v>0</v>
          </cell>
        </row>
        <row r="588">
          <cell r="D588" t="str">
            <v>鄭紫妍</v>
          </cell>
          <cell r="E588" t="str">
            <v>F419</v>
          </cell>
          <cell r="N588">
            <v>0</v>
          </cell>
          <cell r="O588">
            <v>0</v>
          </cell>
          <cell r="U588">
            <v>0</v>
          </cell>
          <cell r="V588">
            <v>0</v>
          </cell>
          <cell r="AB588">
            <v>0</v>
          </cell>
          <cell r="AC588">
            <v>0</v>
          </cell>
          <cell r="AH588">
            <v>0</v>
          </cell>
          <cell r="AX588">
            <v>3</v>
          </cell>
          <cell r="AZ588">
            <v>18</v>
          </cell>
          <cell r="BA588">
            <v>21</v>
          </cell>
          <cell r="DF588">
            <v>0</v>
          </cell>
          <cell r="DG588">
            <v>0</v>
          </cell>
          <cell r="DH588">
            <v>0</v>
          </cell>
        </row>
        <row r="589">
          <cell r="D589" t="str">
            <v>王趣兒</v>
          </cell>
          <cell r="E589" t="str">
            <v>F418</v>
          </cell>
          <cell r="N589">
            <v>0</v>
          </cell>
          <cell r="O589">
            <v>0</v>
          </cell>
          <cell r="U589">
            <v>0</v>
          </cell>
          <cell r="V589">
            <v>0</v>
          </cell>
          <cell r="AB589">
            <v>0</v>
          </cell>
          <cell r="AC589">
            <v>0</v>
          </cell>
          <cell r="AH589">
            <v>0</v>
          </cell>
          <cell r="AX589">
            <v>3</v>
          </cell>
          <cell r="AY589">
            <v>12</v>
          </cell>
          <cell r="AZ589">
            <v>12</v>
          </cell>
          <cell r="BA589">
            <v>24</v>
          </cell>
          <cell r="BC589">
            <v>24</v>
          </cell>
          <cell r="BD589">
            <v>12</v>
          </cell>
          <cell r="BG589">
            <v>12</v>
          </cell>
          <cell r="BJ589">
            <v>12</v>
          </cell>
          <cell r="BL589">
            <v>12</v>
          </cell>
          <cell r="BM589">
            <v>24</v>
          </cell>
          <cell r="BO589">
            <v>48</v>
          </cell>
          <cell r="DF589">
            <v>0</v>
          </cell>
          <cell r="DG589">
            <v>0</v>
          </cell>
          <cell r="DH589">
            <v>0</v>
          </cell>
        </row>
        <row r="590">
          <cell r="D590" t="str">
            <v>陳詠曦</v>
          </cell>
          <cell r="E590" t="str">
            <v>F417</v>
          </cell>
          <cell r="N590">
            <v>0</v>
          </cell>
          <cell r="O590">
            <v>0</v>
          </cell>
          <cell r="U590">
            <v>0</v>
          </cell>
          <cell r="V590">
            <v>0</v>
          </cell>
          <cell r="AB590">
            <v>0</v>
          </cell>
          <cell r="AC590">
            <v>0</v>
          </cell>
          <cell r="AH590">
            <v>0</v>
          </cell>
          <cell r="AX590">
            <v>3</v>
          </cell>
          <cell r="AY590">
            <v>12</v>
          </cell>
          <cell r="BA590">
            <v>15</v>
          </cell>
          <cell r="DF590">
            <v>0</v>
          </cell>
          <cell r="DG590">
            <v>0</v>
          </cell>
          <cell r="DH590">
            <v>0</v>
          </cell>
        </row>
        <row r="591">
          <cell r="D591" t="str">
            <v>蘇惠婷</v>
          </cell>
          <cell r="E591" t="str">
            <v>F416</v>
          </cell>
          <cell r="AW591">
            <v>24</v>
          </cell>
          <cell r="DF591">
            <v>0</v>
          </cell>
          <cell r="DG591">
            <v>0</v>
          </cell>
          <cell r="DH591">
            <v>0</v>
          </cell>
        </row>
        <row r="592">
          <cell r="D592" t="str">
            <v>張玉瑜</v>
          </cell>
          <cell r="E592" t="str">
            <v>F415</v>
          </cell>
          <cell r="AW592">
            <v>24</v>
          </cell>
          <cell r="AZ592">
            <v>24</v>
          </cell>
          <cell r="BA592">
            <v>24</v>
          </cell>
          <cell r="DF592">
            <v>0</v>
          </cell>
          <cell r="DG592">
            <v>0</v>
          </cell>
          <cell r="DH592">
            <v>0</v>
          </cell>
        </row>
        <row r="593">
          <cell r="D593" t="str">
            <v>張錦媛</v>
          </cell>
          <cell r="E593" t="str">
            <v>F414</v>
          </cell>
          <cell r="N593">
            <v>0</v>
          </cell>
          <cell r="O593">
            <v>0</v>
          </cell>
          <cell r="U593">
            <v>0</v>
          </cell>
          <cell r="V593">
            <v>0</v>
          </cell>
          <cell r="AB593">
            <v>0</v>
          </cell>
          <cell r="AC593">
            <v>0</v>
          </cell>
          <cell r="AH593">
            <v>0</v>
          </cell>
          <cell r="AT593">
            <v>3</v>
          </cell>
          <cell r="AU593">
            <v>3</v>
          </cell>
          <cell r="AX593">
            <v>9</v>
          </cell>
          <cell r="AZ593">
            <v>18</v>
          </cell>
          <cell r="BA593">
            <v>27</v>
          </cell>
          <cell r="DF593">
            <v>0</v>
          </cell>
          <cell r="DG593">
            <v>0</v>
          </cell>
          <cell r="DH593">
            <v>0</v>
          </cell>
        </row>
        <row r="594">
          <cell r="D594" t="str">
            <v>朱淑華</v>
          </cell>
          <cell r="E594" t="str">
            <v>F413</v>
          </cell>
          <cell r="N594">
            <v>0</v>
          </cell>
          <cell r="O594">
            <v>0</v>
          </cell>
          <cell r="U594">
            <v>0</v>
          </cell>
          <cell r="V594">
            <v>0</v>
          </cell>
          <cell r="AB594">
            <v>0</v>
          </cell>
          <cell r="AC594">
            <v>0</v>
          </cell>
          <cell r="AH594">
            <v>0</v>
          </cell>
          <cell r="AT594">
            <v>3</v>
          </cell>
          <cell r="AU594">
            <v>3</v>
          </cell>
          <cell r="AX594">
            <v>12</v>
          </cell>
          <cell r="AZ594">
            <v>15</v>
          </cell>
          <cell r="BA594">
            <v>27</v>
          </cell>
          <cell r="CG594">
            <v>36</v>
          </cell>
          <cell r="CH594">
            <v>36</v>
          </cell>
          <cell r="CL594">
            <v>0</v>
          </cell>
          <cell r="CM594">
            <v>0</v>
          </cell>
          <cell r="DF594">
            <v>0</v>
          </cell>
          <cell r="DG594">
            <v>0</v>
          </cell>
          <cell r="DH594">
            <v>0</v>
          </cell>
        </row>
        <row r="595">
          <cell r="D595" t="str">
            <v>秦嘉裕</v>
          </cell>
          <cell r="E595" t="str">
            <v>F412</v>
          </cell>
          <cell r="N595">
            <v>0</v>
          </cell>
          <cell r="O595">
            <v>0</v>
          </cell>
          <cell r="U595">
            <v>0</v>
          </cell>
          <cell r="V595">
            <v>0</v>
          </cell>
          <cell r="AB595">
            <v>0</v>
          </cell>
          <cell r="AC595">
            <v>0</v>
          </cell>
          <cell r="AH595">
            <v>0</v>
          </cell>
          <cell r="AT595">
            <v>3</v>
          </cell>
          <cell r="AU595">
            <v>3</v>
          </cell>
          <cell r="DF595">
            <v>0</v>
          </cell>
          <cell r="DG595">
            <v>0</v>
          </cell>
          <cell r="DH595">
            <v>0</v>
          </cell>
        </row>
        <row r="596">
          <cell r="D596" t="str">
            <v>江凱儀</v>
          </cell>
          <cell r="E596" t="str">
            <v>F411</v>
          </cell>
          <cell r="N596">
            <v>0</v>
          </cell>
          <cell r="O596">
            <v>0</v>
          </cell>
          <cell r="U596">
            <v>0</v>
          </cell>
          <cell r="V596">
            <v>0</v>
          </cell>
          <cell r="AB596">
            <v>0</v>
          </cell>
          <cell r="AC596">
            <v>0</v>
          </cell>
          <cell r="AH596">
            <v>0</v>
          </cell>
          <cell r="AT596">
            <v>3</v>
          </cell>
          <cell r="AU596">
            <v>3</v>
          </cell>
          <cell r="DF596">
            <v>0</v>
          </cell>
          <cell r="DG596">
            <v>0</v>
          </cell>
          <cell r="DH596">
            <v>0</v>
          </cell>
        </row>
        <row r="597">
          <cell r="D597" t="str">
            <v>林凱雯</v>
          </cell>
          <cell r="E597" t="str">
            <v>F410</v>
          </cell>
          <cell r="N597">
            <v>0</v>
          </cell>
          <cell r="O597">
            <v>0</v>
          </cell>
          <cell r="U597">
            <v>0</v>
          </cell>
          <cell r="V597">
            <v>0</v>
          </cell>
          <cell r="AB597">
            <v>0</v>
          </cell>
          <cell r="AC597">
            <v>0</v>
          </cell>
          <cell r="AH597">
            <v>0</v>
          </cell>
          <cell r="AT597">
            <v>3</v>
          </cell>
          <cell r="AU597">
            <v>3</v>
          </cell>
          <cell r="DF597">
            <v>0</v>
          </cell>
          <cell r="DG597">
            <v>0</v>
          </cell>
          <cell r="DH597">
            <v>0</v>
          </cell>
        </row>
        <row r="598">
          <cell r="D598" t="str">
            <v>林妙彤</v>
          </cell>
          <cell r="E598" t="str">
            <v>F409</v>
          </cell>
          <cell r="N598">
            <v>0</v>
          </cell>
          <cell r="O598">
            <v>0</v>
          </cell>
          <cell r="U598">
            <v>0</v>
          </cell>
          <cell r="V598">
            <v>0</v>
          </cell>
          <cell r="AB598">
            <v>0</v>
          </cell>
          <cell r="AC598">
            <v>0</v>
          </cell>
          <cell r="AH598">
            <v>0</v>
          </cell>
          <cell r="AT598">
            <v>3</v>
          </cell>
          <cell r="AU598">
            <v>3</v>
          </cell>
          <cell r="BU598">
            <v>18</v>
          </cell>
          <cell r="DF598">
            <v>0</v>
          </cell>
          <cell r="DG598">
            <v>0</v>
          </cell>
          <cell r="DH598">
            <v>0</v>
          </cell>
        </row>
        <row r="599">
          <cell r="D599" t="str">
            <v>池慧智</v>
          </cell>
          <cell r="E599" t="str">
            <v>F408</v>
          </cell>
          <cell r="N599">
            <v>0</v>
          </cell>
          <cell r="O599">
            <v>0</v>
          </cell>
          <cell r="U599">
            <v>0</v>
          </cell>
          <cell r="V599">
            <v>0</v>
          </cell>
          <cell r="AB599">
            <v>0</v>
          </cell>
          <cell r="AC599">
            <v>0</v>
          </cell>
          <cell r="AH599">
            <v>0</v>
          </cell>
          <cell r="AT599">
            <v>9</v>
          </cell>
          <cell r="AU599">
            <v>9</v>
          </cell>
          <cell r="DF599">
            <v>0</v>
          </cell>
          <cell r="DG599">
            <v>0</v>
          </cell>
          <cell r="DH599">
            <v>0</v>
          </cell>
        </row>
        <row r="600">
          <cell r="D600" t="str">
            <v>劉倩雯</v>
          </cell>
          <cell r="E600" t="str">
            <v>F407</v>
          </cell>
          <cell r="N600">
            <v>0</v>
          </cell>
          <cell r="O600">
            <v>0</v>
          </cell>
          <cell r="U600">
            <v>0</v>
          </cell>
          <cell r="V600">
            <v>0</v>
          </cell>
          <cell r="AB600">
            <v>0</v>
          </cell>
          <cell r="AC600">
            <v>0</v>
          </cell>
          <cell r="AH600">
            <v>0</v>
          </cell>
          <cell r="AT600">
            <v>9</v>
          </cell>
          <cell r="AU600">
            <v>9</v>
          </cell>
          <cell r="DF600">
            <v>0</v>
          </cell>
          <cell r="DG600">
            <v>0</v>
          </cell>
          <cell r="DH600">
            <v>0</v>
          </cell>
        </row>
        <row r="601">
          <cell r="D601" t="str">
            <v>張翠雯</v>
          </cell>
          <cell r="E601" t="str">
            <v>F406</v>
          </cell>
          <cell r="AV601">
            <v>24</v>
          </cell>
          <cell r="AW601">
            <v>36</v>
          </cell>
          <cell r="AX601">
            <v>21</v>
          </cell>
          <cell r="AY601">
            <v>21</v>
          </cell>
          <cell r="BA601">
            <v>42</v>
          </cell>
          <cell r="DF601">
            <v>0</v>
          </cell>
          <cell r="DG601">
            <v>0</v>
          </cell>
          <cell r="DH601">
            <v>0</v>
          </cell>
        </row>
        <row r="602">
          <cell r="D602" t="str">
            <v>羅詩敏</v>
          </cell>
          <cell r="E602" t="str">
            <v>F405</v>
          </cell>
          <cell r="N602">
            <v>0</v>
          </cell>
          <cell r="O602">
            <v>0</v>
          </cell>
          <cell r="U602">
            <v>0</v>
          </cell>
          <cell r="V602">
            <v>0</v>
          </cell>
          <cell r="AB602">
            <v>0</v>
          </cell>
          <cell r="AC602">
            <v>0</v>
          </cell>
          <cell r="AH602">
            <v>0</v>
          </cell>
          <cell r="AV602">
            <v>12</v>
          </cell>
          <cell r="AY602">
            <v>9</v>
          </cell>
          <cell r="BA602">
            <v>9</v>
          </cell>
          <cell r="BE602">
            <v>9</v>
          </cell>
          <cell r="BG602">
            <v>9</v>
          </cell>
          <cell r="DF602">
            <v>0</v>
          </cell>
          <cell r="DG602">
            <v>0</v>
          </cell>
          <cell r="DH602">
            <v>0</v>
          </cell>
        </row>
        <row r="603">
          <cell r="D603" t="str">
            <v>鍾嘉怡</v>
          </cell>
          <cell r="E603" t="str">
            <v>F404</v>
          </cell>
          <cell r="N603">
            <v>0</v>
          </cell>
          <cell r="O603">
            <v>0</v>
          </cell>
          <cell r="U603">
            <v>0</v>
          </cell>
          <cell r="V603">
            <v>0</v>
          </cell>
          <cell r="AB603">
            <v>0</v>
          </cell>
          <cell r="AC603">
            <v>0</v>
          </cell>
          <cell r="AH603">
            <v>0</v>
          </cell>
          <cell r="AV603">
            <v>12</v>
          </cell>
          <cell r="AY603">
            <v>9</v>
          </cell>
          <cell r="AZ603">
            <v>27</v>
          </cell>
          <cell r="BA603">
            <v>36</v>
          </cell>
          <cell r="BB603">
            <v>24</v>
          </cell>
          <cell r="BC603">
            <v>42</v>
          </cell>
          <cell r="BD603">
            <v>18</v>
          </cell>
          <cell r="BG603">
            <v>18</v>
          </cell>
          <cell r="DF603">
            <v>0</v>
          </cell>
          <cell r="DG603">
            <v>0</v>
          </cell>
          <cell r="DH603">
            <v>0</v>
          </cell>
        </row>
        <row r="604">
          <cell r="D604" t="str">
            <v>鄔詠恩</v>
          </cell>
          <cell r="E604" t="str">
            <v>F402</v>
          </cell>
          <cell r="N604">
            <v>0</v>
          </cell>
          <cell r="O604">
            <v>0</v>
          </cell>
          <cell r="U604">
            <v>0</v>
          </cell>
          <cell r="V604">
            <v>0</v>
          </cell>
          <cell r="AB604">
            <v>0</v>
          </cell>
          <cell r="AC604">
            <v>0</v>
          </cell>
          <cell r="AH604">
            <v>0</v>
          </cell>
          <cell r="AS604">
            <v>3</v>
          </cell>
          <cell r="AU604">
            <v>3</v>
          </cell>
          <cell r="AV604">
            <v>12</v>
          </cell>
          <cell r="AW604">
            <v>24</v>
          </cell>
          <cell r="AZ604">
            <v>12</v>
          </cell>
          <cell r="BA604">
            <v>12</v>
          </cell>
          <cell r="BB604">
            <v>18</v>
          </cell>
          <cell r="BC604">
            <v>42</v>
          </cell>
          <cell r="DF604">
            <v>0</v>
          </cell>
          <cell r="DG604">
            <v>0</v>
          </cell>
          <cell r="DH604">
            <v>0</v>
          </cell>
        </row>
        <row r="605">
          <cell r="D605" t="str">
            <v>朱珮雯</v>
          </cell>
          <cell r="E605" t="str">
            <v>F400</v>
          </cell>
          <cell r="N605">
            <v>0</v>
          </cell>
          <cell r="O605">
            <v>0</v>
          </cell>
          <cell r="U605">
            <v>0</v>
          </cell>
          <cell r="V605">
            <v>0</v>
          </cell>
          <cell r="AB605">
            <v>0</v>
          </cell>
          <cell r="AC605">
            <v>0</v>
          </cell>
          <cell r="AH605">
            <v>0</v>
          </cell>
          <cell r="AT605">
            <v>18</v>
          </cell>
          <cell r="AU605">
            <v>18</v>
          </cell>
          <cell r="DF605">
            <v>0</v>
          </cell>
          <cell r="DG605">
            <v>0</v>
          </cell>
          <cell r="DH605">
            <v>0</v>
          </cell>
        </row>
        <row r="606">
          <cell r="D606" t="str">
            <v>潘曉玲</v>
          </cell>
          <cell r="E606" t="str">
            <v>F399</v>
          </cell>
          <cell r="N606">
            <v>0</v>
          </cell>
          <cell r="O606">
            <v>0</v>
          </cell>
          <cell r="U606">
            <v>0</v>
          </cell>
          <cell r="V606">
            <v>0</v>
          </cell>
          <cell r="AB606">
            <v>0</v>
          </cell>
          <cell r="AC606">
            <v>0</v>
          </cell>
          <cell r="AH606">
            <v>0</v>
          </cell>
          <cell r="AT606">
            <v>9</v>
          </cell>
          <cell r="AU606">
            <v>9</v>
          </cell>
          <cell r="AV606">
            <v>18</v>
          </cell>
          <cell r="AW606">
            <v>18</v>
          </cell>
          <cell r="AX606">
            <v>24</v>
          </cell>
          <cell r="BA606">
            <v>24</v>
          </cell>
          <cell r="BS606">
            <v>36</v>
          </cell>
          <cell r="BT606">
            <v>27</v>
          </cell>
          <cell r="BX606">
            <v>27</v>
          </cell>
          <cell r="BZ606">
            <v>30</v>
          </cell>
          <cell r="CD606">
            <v>18</v>
          </cell>
          <cell r="DF606">
            <v>0</v>
          </cell>
          <cell r="DG606">
            <v>0</v>
          </cell>
          <cell r="DH606">
            <v>0</v>
          </cell>
        </row>
        <row r="607">
          <cell r="D607" t="str">
            <v>李紫媛</v>
          </cell>
          <cell r="E607" t="str">
            <v>F398</v>
          </cell>
          <cell r="N607">
            <v>0</v>
          </cell>
          <cell r="O607">
            <v>0</v>
          </cell>
          <cell r="U607">
            <v>0</v>
          </cell>
          <cell r="V607">
            <v>0</v>
          </cell>
          <cell r="AB607">
            <v>0</v>
          </cell>
          <cell r="AC607">
            <v>0</v>
          </cell>
          <cell r="AH607">
            <v>0</v>
          </cell>
          <cell r="AT607">
            <v>3</v>
          </cell>
          <cell r="AU607">
            <v>3</v>
          </cell>
          <cell r="AV607">
            <v>18</v>
          </cell>
          <cell r="DF607">
            <v>0</v>
          </cell>
          <cell r="DG607">
            <v>0</v>
          </cell>
          <cell r="DH607">
            <v>0</v>
          </cell>
        </row>
        <row r="608">
          <cell r="D608" t="str">
            <v>陳皓宜</v>
          </cell>
          <cell r="E608" t="str">
            <v>F397</v>
          </cell>
          <cell r="N608">
            <v>0</v>
          </cell>
          <cell r="O608">
            <v>0</v>
          </cell>
          <cell r="U608">
            <v>0</v>
          </cell>
          <cell r="V608">
            <v>0</v>
          </cell>
          <cell r="AB608">
            <v>0</v>
          </cell>
          <cell r="AC608">
            <v>0</v>
          </cell>
          <cell r="AH608">
            <v>0</v>
          </cell>
          <cell r="AT608">
            <v>9</v>
          </cell>
          <cell r="AU608">
            <v>9</v>
          </cell>
          <cell r="DF608">
            <v>0</v>
          </cell>
          <cell r="DG608">
            <v>0</v>
          </cell>
          <cell r="DH608">
            <v>0</v>
          </cell>
        </row>
        <row r="609">
          <cell r="D609" t="str">
            <v>游月環</v>
          </cell>
          <cell r="E609" t="str">
            <v>F394</v>
          </cell>
          <cell r="N609">
            <v>0</v>
          </cell>
          <cell r="O609">
            <v>0</v>
          </cell>
          <cell r="U609">
            <v>0</v>
          </cell>
          <cell r="V609">
            <v>0</v>
          </cell>
          <cell r="AB609">
            <v>0</v>
          </cell>
          <cell r="AC609">
            <v>0</v>
          </cell>
          <cell r="AH609">
            <v>0</v>
          </cell>
          <cell r="AT609">
            <v>9</v>
          </cell>
          <cell r="AU609">
            <v>9</v>
          </cell>
          <cell r="DF609">
            <v>0</v>
          </cell>
          <cell r="DG609">
            <v>0</v>
          </cell>
          <cell r="DH609">
            <v>0</v>
          </cell>
        </row>
        <row r="610">
          <cell r="D610" t="str">
            <v>梁凱宜</v>
          </cell>
          <cell r="E610" t="str">
            <v>F393</v>
          </cell>
          <cell r="N610">
            <v>0</v>
          </cell>
          <cell r="O610">
            <v>0</v>
          </cell>
          <cell r="U610">
            <v>0</v>
          </cell>
          <cell r="V610">
            <v>0</v>
          </cell>
          <cell r="AB610">
            <v>0</v>
          </cell>
          <cell r="AC610">
            <v>0</v>
          </cell>
          <cell r="AH610">
            <v>0</v>
          </cell>
          <cell r="AS610">
            <v>12</v>
          </cell>
          <cell r="AT610">
            <v>3</v>
          </cell>
          <cell r="AU610">
            <v>15</v>
          </cell>
          <cell r="AV610">
            <v>12</v>
          </cell>
          <cell r="AY610">
            <v>12</v>
          </cell>
          <cell r="AZ610">
            <v>12</v>
          </cell>
          <cell r="BA610">
            <v>24</v>
          </cell>
          <cell r="BF610">
            <v>18</v>
          </cell>
          <cell r="BG610">
            <v>18</v>
          </cell>
          <cell r="BK610">
            <v>12</v>
          </cell>
          <cell r="BM610">
            <v>12</v>
          </cell>
          <cell r="DF610">
            <v>0</v>
          </cell>
          <cell r="DG610">
            <v>0</v>
          </cell>
          <cell r="DH610">
            <v>0</v>
          </cell>
        </row>
        <row r="611">
          <cell r="D611" t="str">
            <v>簡芷蕙</v>
          </cell>
          <cell r="E611" t="str">
            <v>F392</v>
          </cell>
          <cell r="N611">
            <v>0</v>
          </cell>
          <cell r="O611">
            <v>0</v>
          </cell>
          <cell r="U611">
            <v>0</v>
          </cell>
          <cell r="V611">
            <v>0</v>
          </cell>
          <cell r="AB611">
            <v>0</v>
          </cell>
          <cell r="AC611">
            <v>0</v>
          </cell>
          <cell r="AH611">
            <v>0</v>
          </cell>
          <cell r="AS611">
            <v>12</v>
          </cell>
          <cell r="AT611">
            <v>3</v>
          </cell>
          <cell r="AU611">
            <v>15</v>
          </cell>
          <cell r="AV611">
            <v>12</v>
          </cell>
          <cell r="AY611">
            <v>12</v>
          </cell>
          <cell r="AZ611">
            <v>12</v>
          </cell>
          <cell r="BA611">
            <v>24</v>
          </cell>
          <cell r="BF611">
            <v>18</v>
          </cell>
          <cell r="BG611">
            <v>18</v>
          </cell>
          <cell r="BH611">
            <v>30</v>
          </cell>
          <cell r="BK611">
            <v>12</v>
          </cell>
          <cell r="BM611">
            <v>12</v>
          </cell>
          <cell r="DF611">
            <v>0</v>
          </cell>
          <cell r="DG611">
            <v>0</v>
          </cell>
          <cell r="DH611">
            <v>0</v>
          </cell>
        </row>
        <row r="612">
          <cell r="D612" t="str">
            <v>呂文儀</v>
          </cell>
          <cell r="E612" t="str">
            <v>F391</v>
          </cell>
          <cell r="N612">
            <v>0</v>
          </cell>
          <cell r="O612">
            <v>0</v>
          </cell>
          <cell r="U612">
            <v>0</v>
          </cell>
          <cell r="V612">
            <v>0</v>
          </cell>
          <cell r="AB612">
            <v>0</v>
          </cell>
          <cell r="AC612">
            <v>0</v>
          </cell>
          <cell r="AH612">
            <v>0</v>
          </cell>
          <cell r="AR612">
            <v>12</v>
          </cell>
          <cell r="AS612">
            <v>12</v>
          </cell>
          <cell r="AT612">
            <v>21</v>
          </cell>
          <cell r="AU612">
            <v>33</v>
          </cell>
          <cell r="AV612">
            <v>24</v>
          </cell>
          <cell r="AW612">
            <v>24</v>
          </cell>
          <cell r="AX612">
            <v>30</v>
          </cell>
          <cell r="AY612">
            <v>21</v>
          </cell>
          <cell r="AZ612">
            <v>24</v>
          </cell>
          <cell r="BA612">
            <v>54</v>
          </cell>
          <cell r="BB612">
            <v>36</v>
          </cell>
          <cell r="BE612">
            <v>27</v>
          </cell>
          <cell r="BF612">
            <v>21</v>
          </cell>
          <cell r="BG612">
            <v>48</v>
          </cell>
          <cell r="BH612">
            <v>30</v>
          </cell>
          <cell r="BJ612">
            <v>9</v>
          </cell>
          <cell r="BK612">
            <v>18</v>
          </cell>
          <cell r="BL612">
            <v>30</v>
          </cell>
          <cell r="BM612">
            <v>48</v>
          </cell>
          <cell r="BP612">
            <v>30</v>
          </cell>
          <cell r="BR612">
            <v>18</v>
          </cell>
          <cell r="BS612">
            <v>60</v>
          </cell>
          <cell r="BT612">
            <v>24</v>
          </cell>
          <cell r="BU612">
            <v>21</v>
          </cell>
          <cell r="BV612">
            <v>36</v>
          </cell>
          <cell r="BW612">
            <v>48</v>
          </cell>
          <cell r="BX612">
            <v>48</v>
          </cell>
          <cell r="BY612">
            <v>24</v>
          </cell>
          <cell r="BZ612">
            <v>0</v>
          </cell>
          <cell r="CA612">
            <v>60</v>
          </cell>
          <cell r="CB612">
            <v>27</v>
          </cell>
          <cell r="CC612">
            <v>60</v>
          </cell>
          <cell r="DF612">
            <v>0</v>
          </cell>
          <cell r="DG612">
            <v>0</v>
          </cell>
          <cell r="DH612">
            <v>0</v>
          </cell>
        </row>
        <row r="613">
          <cell r="D613" t="str">
            <v>呂嘉玲</v>
          </cell>
          <cell r="E613" t="str">
            <v>F390</v>
          </cell>
          <cell r="N613">
            <v>0</v>
          </cell>
          <cell r="O613">
            <v>0</v>
          </cell>
          <cell r="U613">
            <v>0</v>
          </cell>
          <cell r="V613">
            <v>0</v>
          </cell>
          <cell r="AB613">
            <v>0</v>
          </cell>
          <cell r="AC613">
            <v>0</v>
          </cell>
          <cell r="AH613">
            <v>0</v>
          </cell>
          <cell r="AS613">
            <v>12</v>
          </cell>
          <cell r="AT613">
            <v>12</v>
          </cell>
          <cell r="AU613">
            <v>24</v>
          </cell>
          <cell r="DF613">
            <v>0</v>
          </cell>
          <cell r="DG613">
            <v>0</v>
          </cell>
          <cell r="DH613">
            <v>0</v>
          </cell>
        </row>
        <row r="614">
          <cell r="D614" t="str">
            <v> LapradeJudi</v>
          </cell>
          <cell r="E614" t="str">
            <v>F389</v>
          </cell>
          <cell r="F614">
            <v>54</v>
          </cell>
          <cell r="G614">
            <v>60</v>
          </cell>
          <cell r="H614">
            <v>60</v>
          </cell>
          <cell r="N614">
            <v>0</v>
          </cell>
          <cell r="O614">
            <v>0</v>
          </cell>
          <cell r="U614">
            <v>0</v>
          </cell>
          <cell r="V614">
            <v>0</v>
          </cell>
          <cell r="AB614">
            <v>0</v>
          </cell>
          <cell r="AC614">
            <v>0</v>
          </cell>
          <cell r="AH614">
            <v>0</v>
          </cell>
          <cell r="DF614">
            <v>0</v>
          </cell>
          <cell r="DG614">
            <v>0</v>
          </cell>
          <cell r="DH614">
            <v>0</v>
          </cell>
        </row>
        <row r="615">
          <cell r="D615" t="str">
            <v>何婉茵</v>
          </cell>
          <cell r="E615" t="str">
            <v>F388</v>
          </cell>
          <cell r="F615">
            <v>24</v>
          </cell>
          <cell r="G615">
            <v>24</v>
          </cell>
          <cell r="H615">
            <v>30</v>
          </cell>
          <cell r="N615">
            <v>0</v>
          </cell>
          <cell r="O615">
            <v>0</v>
          </cell>
          <cell r="U615">
            <v>0</v>
          </cell>
          <cell r="V615">
            <v>0</v>
          </cell>
          <cell r="AB615">
            <v>0</v>
          </cell>
          <cell r="AC615">
            <v>0</v>
          </cell>
          <cell r="AH615">
            <v>0</v>
          </cell>
          <cell r="DF615">
            <v>0</v>
          </cell>
          <cell r="DG615">
            <v>0</v>
          </cell>
          <cell r="DH615">
            <v>0</v>
          </cell>
        </row>
        <row r="616">
          <cell r="D616" t="str">
            <v>何雯清</v>
          </cell>
          <cell r="E616" t="str">
            <v>F387</v>
          </cell>
          <cell r="F616">
            <v>24</v>
          </cell>
          <cell r="G616">
            <v>24</v>
          </cell>
          <cell r="N616">
            <v>0</v>
          </cell>
          <cell r="O616">
            <v>0</v>
          </cell>
          <cell r="U616">
            <v>0</v>
          </cell>
          <cell r="V616">
            <v>0</v>
          </cell>
          <cell r="AB616">
            <v>0</v>
          </cell>
          <cell r="AC616">
            <v>0</v>
          </cell>
          <cell r="AH616">
            <v>0</v>
          </cell>
          <cell r="DF616">
            <v>0</v>
          </cell>
          <cell r="DG616">
            <v>0</v>
          </cell>
          <cell r="DH616">
            <v>0</v>
          </cell>
        </row>
        <row r="617">
          <cell r="D617" t="str">
            <v>周楚汶</v>
          </cell>
          <cell r="E617" t="str">
            <v>F386</v>
          </cell>
          <cell r="H617">
            <v>24</v>
          </cell>
          <cell r="N617">
            <v>0</v>
          </cell>
          <cell r="O617">
            <v>0</v>
          </cell>
          <cell r="U617">
            <v>0</v>
          </cell>
          <cell r="V617">
            <v>0</v>
          </cell>
          <cell r="AB617">
            <v>0</v>
          </cell>
          <cell r="AC617">
            <v>0</v>
          </cell>
          <cell r="AH617">
            <v>0</v>
          </cell>
          <cell r="DF617">
            <v>0</v>
          </cell>
          <cell r="DG617">
            <v>0</v>
          </cell>
          <cell r="DH617">
            <v>0</v>
          </cell>
        </row>
        <row r="618">
          <cell r="D618" t="str">
            <v>林定勤</v>
          </cell>
          <cell r="E618" t="str">
            <v>F385</v>
          </cell>
          <cell r="F618">
            <v>30</v>
          </cell>
          <cell r="G618">
            <v>30</v>
          </cell>
          <cell r="N618">
            <v>0</v>
          </cell>
          <cell r="O618">
            <v>0</v>
          </cell>
          <cell r="U618">
            <v>0</v>
          </cell>
          <cell r="V618">
            <v>0</v>
          </cell>
          <cell r="AB618">
            <v>0</v>
          </cell>
          <cell r="AC618">
            <v>0</v>
          </cell>
          <cell r="AH618">
            <v>0</v>
          </cell>
          <cell r="DF618">
            <v>0</v>
          </cell>
          <cell r="DG618">
            <v>0</v>
          </cell>
          <cell r="DH618">
            <v>0</v>
          </cell>
        </row>
        <row r="619">
          <cell r="D619" t="str">
            <v>陳婉兒</v>
          </cell>
          <cell r="E619" t="str">
            <v>F384</v>
          </cell>
          <cell r="N619">
            <v>0</v>
          </cell>
          <cell r="O619">
            <v>0</v>
          </cell>
          <cell r="U619">
            <v>0</v>
          </cell>
          <cell r="V619">
            <v>0</v>
          </cell>
          <cell r="AB619">
            <v>0</v>
          </cell>
          <cell r="AC619">
            <v>0</v>
          </cell>
          <cell r="AH619">
            <v>0</v>
          </cell>
          <cell r="DF619">
            <v>0</v>
          </cell>
          <cell r="DG619">
            <v>0</v>
          </cell>
          <cell r="DH619">
            <v>0</v>
          </cell>
        </row>
        <row r="620">
          <cell r="D620" t="str">
            <v>陳麗敏</v>
          </cell>
          <cell r="E620" t="str">
            <v>F383</v>
          </cell>
          <cell r="F620">
            <v>18</v>
          </cell>
          <cell r="G620">
            <v>18</v>
          </cell>
          <cell r="N620">
            <v>0</v>
          </cell>
          <cell r="O620">
            <v>0</v>
          </cell>
          <cell r="U620">
            <v>0</v>
          </cell>
          <cell r="V620">
            <v>0</v>
          </cell>
          <cell r="AB620">
            <v>0</v>
          </cell>
          <cell r="AC620">
            <v>0</v>
          </cell>
          <cell r="AH620">
            <v>0</v>
          </cell>
          <cell r="DF620">
            <v>0</v>
          </cell>
          <cell r="DG620">
            <v>0</v>
          </cell>
          <cell r="DH620">
            <v>0</v>
          </cell>
        </row>
        <row r="621">
          <cell r="D621" t="str">
            <v>陳蘭蓮</v>
          </cell>
          <cell r="E621" t="str">
            <v>F382</v>
          </cell>
          <cell r="F621">
            <v>18</v>
          </cell>
          <cell r="G621">
            <v>18</v>
          </cell>
          <cell r="N621">
            <v>0</v>
          </cell>
          <cell r="O621">
            <v>0</v>
          </cell>
          <cell r="U621">
            <v>0</v>
          </cell>
          <cell r="V621">
            <v>0</v>
          </cell>
          <cell r="AB621">
            <v>0</v>
          </cell>
          <cell r="AC621">
            <v>0</v>
          </cell>
          <cell r="AH621">
            <v>0</v>
          </cell>
          <cell r="DF621">
            <v>0</v>
          </cell>
          <cell r="DG621">
            <v>0</v>
          </cell>
          <cell r="DH621">
            <v>0</v>
          </cell>
        </row>
        <row r="622">
          <cell r="D622" t="str">
            <v>麥安琪</v>
          </cell>
          <cell r="E622" t="str">
            <v>F381</v>
          </cell>
          <cell r="H622">
            <v>24</v>
          </cell>
          <cell r="N622">
            <v>0</v>
          </cell>
          <cell r="O622">
            <v>0</v>
          </cell>
          <cell r="U622">
            <v>0</v>
          </cell>
          <cell r="V622">
            <v>0</v>
          </cell>
          <cell r="AB622">
            <v>0</v>
          </cell>
          <cell r="AC622">
            <v>0</v>
          </cell>
          <cell r="AH622">
            <v>0</v>
          </cell>
          <cell r="DF622">
            <v>0</v>
          </cell>
          <cell r="DG622">
            <v>0</v>
          </cell>
          <cell r="DH622">
            <v>0</v>
          </cell>
        </row>
        <row r="623">
          <cell r="D623" t="str">
            <v>黃秋萍</v>
          </cell>
          <cell r="E623" t="str">
            <v>F380</v>
          </cell>
          <cell r="F623">
            <v>24</v>
          </cell>
          <cell r="G623">
            <v>24</v>
          </cell>
          <cell r="N623">
            <v>0</v>
          </cell>
          <cell r="O623">
            <v>0</v>
          </cell>
          <cell r="U623">
            <v>0</v>
          </cell>
          <cell r="V623">
            <v>0</v>
          </cell>
          <cell r="AB623">
            <v>0</v>
          </cell>
          <cell r="AC623">
            <v>0</v>
          </cell>
          <cell r="AH623">
            <v>0</v>
          </cell>
          <cell r="DF623">
            <v>0</v>
          </cell>
          <cell r="DG623">
            <v>0</v>
          </cell>
          <cell r="DH623">
            <v>0</v>
          </cell>
        </row>
        <row r="624">
          <cell r="D624" t="str">
            <v>雷穗戀</v>
          </cell>
          <cell r="E624" t="str">
            <v>F379</v>
          </cell>
          <cell r="F624">
            <v>24</v>
          </cell>
          <cell r="G624">
            <v>24</v>
          </cell>
          <cell r="H624">
            <v>24</v>
          </cell>
          <cell r="N624">
            <v>0</v>
          </cell>
          <cell r="O624">
            <v>0</v>
          </cell>
          <cell r="U624">
            <v>0</v>
          </cell>
          <cell r="V624">
            <v>0</v>
          </cell>
          <cell r="AB624">
            <v>0</v>
          </cell>
          <cell r="AC624">
            <v>0</v>
          </cell>
          <cell r="AH624">
            <v>0</v>
          </cell>
          <cell r="DF624">
            <v>0</v>
          </cell>
          <cell r="DG624">
            <v>0</v>
          </cell>
          <cell r="DH624">
            <v>0</v>
          </cell>
        </row>
        <row r="625">
          <cell r="D625" t="str">
            <v>廖雪芬</v>
          </cell>
          <cell r="E625" t="str">
            <v>F378</v>
          </cell>
          <cell r="H625">
            <v>30</v>
          </cell>
          <cell r="N625">
            <v>0</v>
          </cell>
          <cell r="O625">
            <v>0</v>
          </cell>
          <cell r="U625">
            <v>0</v>
          </cell>
          <cell r="V625">
            <v>0</v>
          </cell>
          <cell r="AB625">
            <v>0</v>
          </cell>
          <cell r="AC625">
            <v>0</v>
          </cell>
          <cell r="AH625">
            <v>0</v>
          </cell>
          <cell r="DF625">
            <v>0</v>
          </cell>
          <cell r="DG625">
            <v>0</v>
          </cell>
          <cell r="DH625">
            <v>0</v>
          </cell>
        </row>
        <row r="626">
          <cell r="D626" t="str">
            <v>劉頌雅</v>
          </cell>
          <cell r="E626" t="str">
            <v>F377</v>
          </cell>
          <cell r="H626">
            <v>18</v>
          </cell>
          <cell r="N626">
            <v>0</v>
          </cell>
          <cell r="O626">
            <v>0</v>
          </cell>
          <cell r="U626">
            <v>0</v>
          </cell>
          <cell r="V626">
            <v>0</v>
          </cell>
          <cell r="AB626">
            <v>0</v>
          </cell>
          <cell r="AC626">
            <v>0</v>
          </cell>
          <cell r="AH626">
            <v>0</v>
          </cell>
          <cell r="DF626">
            <v>0</v>
          </cell>
          <cell r="DG626">
            <v>0</v>
          </cell>
          <cell r="DH626">
            <v>0</v>
          </cell>
        </row>
        <row r="627">
          <cell r="D627" t="str">
            <v>蔡倩盈</v>
          </cell>
          <cell r="E627" t="str">
            <v>F376</v>
          </cell>
          <cell r="F627">
            <v>18</v>
          </cell>
          <cell r="G627">
            <v>18</v>
          </cell>
          <cell r="N627">
            <v>0</v>
          </cell>
          <cell r="O627">
            <v>0</v>
          </cell>
          <cell r="U627">
            <v>0</v>
          </cell>
          <cell r="V627">
            <v>0</v>
          </cell>
          <cell r="AB627">
            <v>0</v>
          </cell>
          <cell r="AC627">
            <v>0</v>
          </cell>
          <cell r="AH627">
            <v>0</v>
          </cell>
          <cell r="DF627">
            <v>0</v>
          </cell>
          <cell r="DG627">
            <v>0</v>
          </cell>
          <cell r="DH627">
            <v>0</v>
          </cell>
        </row>
        <row r="628">
          <cell r="D628" t="str">
            <v>蔡鳳萍</v>
          </cell>
          <cell r="E628" t="str">
            <v>F375</v>
          </cell>
          <cell r="N628">
            <v>0</v>
          </cell>
          <cell r="O628">
            <v>0</v>
          </cell>
          <cell r="U628">
            <v>0</v>
          </cell>
          <cell r="V628">
            <v>0</v>
          </cell>
          <cell r="AB628">
            <v>0</v>
          </cell>
          <cell r="AC628">
            <v>0</v>
          </cell>
          <cell r="AH628">
            <v>0</v>
          </cell>
          <cell r="DF628">
            <v>0</v>
          </cell>
          <cell r="DG628">
            <v>0</v>
          </cell>
          <cell r="DH628">
            <v>0</v>
          </cell>
        </row>
        <row r="629">
          <cell r="D629" t="str">
            <v>鄭彩鈴</v>
          </cell>
          <cell r="E629" t="str">
            <v>F374</v>
          </cell>
          <cell r="F629">
            <v>18</v>
          </cell>
          <cell r="G629">
            <v>18</v>
          </cell>
          <cell r="N629">
            <v>0</v>
          </cell>
          <cell r="O629">
            <v>0</v>
          </cell>
          <cell r="U629">
            <v>0</v>
          </cell>
          <cell r="V629">
            <v>0</v>
          </cell>
          <cell r="AB629">
            <v>0</v>
          </cell>
          <cell r="AC629">
            <v>0</v>
          </cell>
          <cell r="AH629">
            <v>0</v>
          </cell>
          <cell r="BE629">
            <v>12</v>
          </cell>
          <cell r="BG629">
            <v>12</v>
          </cell>
          <cell r="BH629">
            <v>18</v>
          </cell>
          <cell r="BI629">
            <v>30</v>
          </cell>
          <cell r="BJ629">
            <v>12</v>
          </cell>
          <cell r="BK629">
            <v>6</v>
          </cell>
          <cell r="BL629">
            <v>21</v>
          </cell>
          <cell r="BM629">
            <v>33</v>
          </cell>
          <cell r="BP629">
            <v>21</v>
          </cell>
          <cell r="BR629">
            <v>24</v>
          </cell>
          <cell r="DF629">
            <v>0</v>
          </cell>
          <cell r="DG629">
            <v>0</v>
          </cell>
          <cell r="DH629">
            <v>0</v>
          </cell>
        </row>
        <row r="630">
          <cell r="D630" t="str">
            <v>謝仁鳳</v>
          </cell>
          <cell r="E630" t="str">
            <v>F373</v>
          </cell>
          <cell r="F630">
            <v>24</v>
          </cell>
          <cell r="G630">
            <v>24</v>
          </cell>
          <cell r="N630">
            <v>0</v>
          </cell>
          <cell r="O630">
            <v>0</v>
          </cell>
          <cell r="U630">
            <v>0</v>
          </cell>
          <cell r="V630">
            <v>0</v>
          </cell>
          <cell r="AB630">
            <v>0</v>
          </cell>
          <cell r="AC630">
            <v>0</v>
          </cell>
          <cell r="AH630">
            <v>0</v>
          </cell>
          <cell r="DF630">
            <v>0</v>
          </cell>
          <cell r="DG630">
            <v>0</v>
          </cell>
          <cell r="DH630">
            <v>0</v>
          </cell>
        </row>
        <row r="631">
          <cell r="D631" t="str">
            <v>鍾瑞儀</v>
          </cell>
          <cell r="E631" t="str">
            <v>F372</v>
          </cell>
          <cell r="F631">
            <v>18</v>
          </cell>
          <cell r="G631">
            <v>18</v>
          </cell>
          <cell r="N631">
            <v>0</v>
          </cell>
          <cell r="O631">
            <v>0</v>
          </cell>
          <cell r="U631">
            <v>0</v>
          </cell>
          <cell r="V631">
            <v>0</v>
          </cell>
          <cell r="AB631">
            <v>0</v>
          </cell>
          <cell r="AC631">
            <v>0</v>
          </cell>
          <cell r="AH631">
            <v>0</v>
          </cell>
          <cell r="DF631">
            <v>0</v>
          </cell>
          <cell r="DG631">
            <v>0</v>
          </cell>
          <cell r="DH631">
            <v>0</v>
          </cell>
        </row>
        <row r="632">
          <cell r="D632" t="str">
            <v>隱岐靜香</v>
          </cell>
          <cell r="E632" t="str">
            <v>F371</v>
          </cell>
          <cell r="F632">
            <v>18</v>
          </cell>
          <cell r="G632">
            <v>18</v>
          </cell>
          <cell r="H632">
            <v>18</v>
          </cell>
          <cell r="N632">
            <v>0</v>
          </cell>
          <cell r="O632">
            <v>0</v>
          </cell>
          <cell r="U632">
            <v>0</v>
          </cell>
          <cell r="V632">
            <v>0</v>
          </cell>
          <cell r="AB632">
            <v>0</v>
          </cell>
          <cell r="AC632">
            <v>0</v>
          </cell>
          <cell r="AH632">
            <v>0</v>
          </cell>
          <cell r="DF632">
            <v>0</v>
          </cell>
          <cell r="DG632">
            <v>0</v>
          </cell>
          <cell r="DH632">
            <v>0</v>
          </cell>
        </row>
        <row r="633">
          <cell r="D633" t="str">
            <v>蘇泳如</v>
          </cell>
          <cell r="E633" t="str">
            <v>F370</v>
          </cell>
          <cell r="F633">
            <v>24</v>
          </cell>
          <cell r="G633">
            <v>24</v>
          </cell>
          <cell r="H633">
            <v>30</v>
          </cell>
          <cell r="N633">
            <v>0</v>
          </cell>
          <cell r="O633">
            <v>0</v>
          </cell>
          <cell r="U633">
            <v>0</v>
          </cell>
          <cell r="V633">
            <v>0</v>
          </cell>
          <cell r="AB633">
            <v>0</v>
          </cell>
          <cell r="AC633">
            <v>0</v>
          </cell>
          <cell r="AH633">
            <v>0</v>
          </cell>
          <cell r="DF633">
            <v>0</v>
          </cell>
          <cell r="DG633">
            <v>0</v>
          </cell>
          <cell r="DH633">
            <v>0</v>
          </cell>
        </row>
        <row r="634">
          <cell r="D634" t="str">
            <v>吳婉萍</v>
          </cell>
          <cell r="E634" t="str">
            <v>F369</v>
          </cell>
          <cell r="I634">
            <v>18</v>
          </cell>
          <cell r="N634">
            <v>0</v>
          </cell>
          <cell r="O634">
            <v>0</v>
          </cell>
          <cell r="U634">
            <v>0</v>
          </cell>
          <cell r="V634">
            <v>0</v>
          </cell>
          <cell r="AB634">
            <v>0</v>
          </cell>
          <cell r="AC634">
            <v>0</v>
          </cell>
          <cell r="AH634">
            <v>0</v>
          </cell>
          <cell r="DF634">
            <v>0</v>
          </cell>
          <cell r="DG634">
            <v>0</v>
          </cell>
          <cell r="DH634">
            <v>0</v>
          </cell>
        </row>
        <row r="635">
          <cell r="D635" t="str">
            <v>李錦繡</v>
          </cell>
          <cell r="E635" t="str">
            <v>F368</v>
          </cell>
          <cell r="I635">
            <v>18</v>
          </cell>
          <cell r="N635">
            <v>0</v>
          </cell>
          <cell r="O635">
            <v>0</v>
          </cell>
          <cell r="U635">
            <v>0</v>
          </cell>
          <cell r="V635">
            <v>0</v>
          </cell>
          <cell r="AB635">
            <v>0</v>
          </cell>
          <cell r="AC635">
            <v>0</v>
          </cell>
          <cell r="AH635">
            <v>0</v>
          </cell>
          <cell r="DF635">
            <v>0</v>
          </cell>
          <cell r="DG635">
            <v>0</v>
          </cell>
          <cell r="DH635">
            <v>0</v>
          </cell>
        </row>
        <row r="636">
          <cell r="D636" t="str">
            <v>卓佳佳</v>
          </cell>
          <cell r="E636" t="str">
            <v>F367</v>
          </cell>
          <cell r="J636">
            <v>18</v>
          </cell>
          <cell r="N636">
            <v>0</v>
          </cell>
          <cell r="O636">
            <v>0</v>
          </cell>
          <cell r="U636">
            <v>0</v>
          </cell>
          <cell r="V636">
            <v>0</v>
          </cell>
          <cell r="AB636">
            <v>0</v>
          </cell>
          <cell r="AC636">
            <v>0</v>
          </cell>
          <cell r="AH636">
            <v>0</v>
          </cell>
          <cell r="DF636">
            <v>0</v>
          </cell>
          <cell r="DG636">
            <v>0</v>
          </cell>
          <cell r="DH636">
            <v>0</v>
          </cell>
        </row>
        <row r="637">
          <cell r="D637" t="str">
            <v>張麗清</v>
          </cell>
          <cell r="E637" t="str">
            <v>F366</v>
          </cell>
          <cell r="J637">
            <v>18</v>
          </cell>
          <cell r="N637">
            <v>0</v>
          </cell>
          <cell r="O637">
            <v>0</v>
          </cell>
          <cell r="U637">
            <v>0</v>
          </cell>
          <cell r="V637">
            <v>0</v>
          </cell>
          <cell r="AB637">
            <v>0</v>
          </cell>
          <cell r="AC637">
            <v>0</v>
          </cell>
          <cell r="AH637">
            <v>0</v>
          </cell>
          <cell r="DF637">
            <v>0</v>
          </cell>
          <cell r="DG637">
            <v>0</v>
          </cell>
          <cell r="DH637">
            <v>0</v>
          </cell>
        </row>
        <row r="638">
          <cell r="D638" t="str">
            <v>郭詩林</v>
          </cell>
          <cell r="E638" t="str">
            <v>F365</v>
          </cell>
          <cell r="I638">
            <v>18</v>
          </cell>
          <cell r="N638">
            <v>0</v>
          </cell>
          <cell r="O638">
            <v>0</v>
          </cell>
          <cell r="U638">
            <v>0</v>
          </cell>
          <cell r="V638">
            <v>0</v>
          </cell>
          <cell r="AB638">
            <v>0</v>
          </cell>
          <cell r="AC638">
            <v>0</v>
          </cell>
          <cell r="AH638">
            <v>0</v>
          </cell>
          <cell r="DF638">
            <v>0</v>
          </cell>
          <cell r="DG638">
            <v>0</v>
          </cell>
          <cell r="DH638">
            <v>0</v>
          </cell>
        </row>
        <row r="639">
          <cell r="D639" t="str">
            <v>劉惠瓊</v>
          </cell>
          <cell r="E639" t="str">
            <v>F364</v>
          </cell>
          <cell r="I639">
            <v>18</v>
          </cell>
          <cell r="N639">
            <v>0</v>
          </cell>
          <cell r="O639">
            <v>0</v>
          </cell>
          <cell r="U639">
            <v>0</v>
          </cell>
          <cell r="V639">
            <v>0</v>
          </cell>
          <cell r="AB639">
            <v>0</v>
          </cell>
          <cell r="AC639">
            <v>0</v>
          </cell>
          <cell r="AH639">
            <v>0</v>
          </cell>
          <cell r="DF639">
            <v>0</v>
          </cell>
          <cell r="DG639">
            <v>0</v>
          </cell>
          <cell r="DH639">
            <v>0</v>
          </cell>
        </row>
        <row r="640">
          <cell r="D640" t="str">
            <v>蔡思敏</v>
          </cell>
          <cell r="E640" t="str">
            <v>F363</v>
          </cell>
          <cell r="I640">
            <v>18</v>
          </cell>
          <cell r="N640">
            <v>0</v>
          </cell>
          <cell r="O640">
            <v>0</v>
          </cell>
          <cell r="U640">
            <v>0</v>
          </cell>
          <cell r="V640">
            <v>0</v>
          </cell>
          <cell r="AB640">
            <v>0</v>
          </cell>
          <cell r="AC640">
            <v>0</v>
          </cell>
          <cell r="AH640">
            <v>0</v>
          </cell>
          <cell r="DF640">
            <v>0</v>
          </cell>
          <cell r="DG640">
            <v>0</v>
          </cell>
          <cell r="DH640">
            <v>0</v>
          </cell>
        </row>
        <row r="641">
          <cell r="D641" t="str">
            <v>魯嘉欣</v>
          </cell>
          <cell r="E641" t="str">
            <v>F362</v>
          </cell>
          <cell r="I641">
            <v>18</v>
          </cell>
          <cell r="N641">
            <v>0</v>
          </cell>
          <cell r="O641">
            <v>0</v>
          </cell>
          <cell r="U641">
            <v>0</v>
          </cell>
          <cell r="V641">
            <v>0</v>
          </cell>
          <cell r="AB641">
            <v>0</v>
          </cell>
          <cell r="AC641">
            <v>0</v>
          </cell>
          <cell r="AH641">
            <v>0</v>
          </cell>
          <cell r="DF641">
            <v>0</v>
          </cell>
          <cell r="DG641">
            <v>0</v>
          </cell>
          <cell r="DH641">
            <v>0</v>
          </cell>
        </row>
        <row r="642">
          <cell r="D642" t="str">
            <v>羅芷韻</v>
          </cell>
          <cell r="E642" t="str">
            <v>F361</v>
          </cell>
          <cell r="I642">
            <v>18</v>
          </cell>
          <cell r="N642">
            <v>0</v>
          </cell>
          <cell r="O642">
            <v>0</v>
          </cell>
          <cell r="U642">
            <v>0</v>
          </cell>
          <cell r="V642">
            <v>0</v>
          </cell>
          <cell r="AB642">
            <v>0</v>
          </cell>
          <cell r="AC642">
            <v>0</v>
          </cell>
          <cell r="AH642">
            <v>0</v>
          </cell>
          <cell r="BD642">
            <v>21</v>
          </cell>
          <cell r="BG642">
            <v>21</v>
          </cell>
          <cell r="BN642">
            <v>36</v>
          </cell>
          <cell r="DF642">
            <v>0</v>
          </cell>
          <cell r="DG642">
            <v>0</v>
          </cell>
          <cell r="DH642">
            <v>0</v>
          </cell>
        </row>
        <row r="643">
          <cell r="D643" t="str">
            <v>羅淑銘</v>
          </cell>
          <cell r="E643" t="str">
            <v>F360</v>
          </cell>
          <cell r="I643">
            <v>18</v>
          </cell>
          <cell r="N643">
            <v>0</v>
          </cell>
          <cell r="O643">
            <v>0</v>
          </cell>
          <cell r="U643">
            <v>0</v>
          </cell>
          <cell r="V643">
            <v>0</v>
          </cell>
          <cell r="AB643">
            <v>0</v>
          </cell>
          <cell r="AC643">
            <v>0</v>
          </cell>
          <cell r="AH643">
            <v>0</v>
          </cell>
          <cell r="DF643">
            <v>0</v>
          </cell>
          <cell r="DG643">
            <v>0</v>
          </cell>
          <cell r="DH643">
            <v>0</v>
          </cell>
        </row>
        <row r="644">
          <cell r="D644" t="str">
            <v>海老原玲子</v>
          </cell>
          <cell r="E644" t="str">
            <v>F359</v>
          </cell>
          <cell r="J644">
            <v>24</v>
          </cell>
          <cell r="N644">
            <v>0</v>
          </cell>
          <cell r="O644">
            <v>0</v>
          </cell>
          <cell r="U644">
            <v>0</v>
          </cell>
          <cell r="V644">
            <v>0</v>
          </cell>
          <cell r="AB644">
            <v>0</v>
          </cell>
          <cell r="AC644">
            <v>0</v>
          </cell>
          <cell r="AH644">
            <v>0</v>
          </cell>
          <cell r="DF644">
            <v>0</v>
          </cell>
          <cell r="DG644">
            <v>0</v>
          </cell>
          <cell r="DH644">
            <v>0</v>
          </cell>
        </row>
        <row r="645">
          <cell r="D645" t="str">
            <v>馬沛茵</v>
          </cell>
          <cell r="E645" t="str">
            <v>F358</v>
          </cell>
          <cell r="I645">
            <v>24</v>
          </cell>
          <cell r="N645">
            <v>0</v>
          </cell>
          <cell r="O645">
            <v>0</v>
          </cell>
          <cell r="U645">
            <v>0</v>
          </cell>
          <cell r="V645">
            <v>0</v>
          </cell>
          <cell r="AB645">
            <v>0</v>
          </cell>
          <cell r="AC645">
            <v>0</v>
          </cell>
          <cell r="AH645">
            <v>0</v>
          </cell>
          <cell r="DF645">
            <v>0</v>
          </cell>
          <cell r="DG645">
            <v>0</v>
          </cell>
          <cell r="DH645">
            <v>0</v>
          </cell>
        </row>
        <row r="646">
          <cell r="D646" t="str">
            <v>馬泳茵</v>
          </cell>
          <cell r="E646" t="str">
            <v>F357</v>
          </cell>
          <cell r="F646">
            <v>30</v>
          </cell>
          <cell r="G646">
            <v>30</v>
          </cell>
          <cell r="H646">
            <v>24</v>
          </cell>
          <cell r="I646">
            <v>24</v>
          </cell>
          <cell r="N646">
            <v>0</v>
          </cell>
          <cell r="O646">
            <v>0</v>
          </cell>
          <cell r="U646">
            <v>0</v>
          </cell>
          <cell r="V646">
            <v>0</v>
          </cell>
          <cell r="AB646">
            <v>0</v>
          </cell>
          <cell r="AC646">
            <v>0</v>
          </cell>
          <cell r="AH646">
            <v>0</v>
          </cell>
          <cell r="DF646">
            <v>0</v>
          </cell>
          <cell r="DG646">
            <v>0</v>
          </cell>
          <cell r="DH646">
            <v>0</v>
          </cell>
        </row>
        <row r="647">
          <cell r="D647" t="str">
            <v>張幗婷</v>
          </cell>
          <cell r="E647" t="str">
            <v>F356</v>
          </cell>
          <cell r="J647">
            <v>24</v>
          </cell>
          <cell r="N647">
            <v>0</v>
          </cell>
          <cell r="O647">
            <v>0</v>
          </cell>
          <cell r="U647">
            <v>0</v>
          </cell>
          <cell r="V647">
            <v>0</v>
          </cell>
          <cell r="AB647">
            <v>0</v>
          </cell>
          <cell r="AC647">
            <v>0</v>
          </cell>
          <cell r="AH647">
            <v>0</v>
          </cell>
          <cell r="BX647">
            <v>27</v>
          </cell>
          <cell r="DF647">
            <v>0</v>
          </cell>
          <cell r="DG647">
            <v>0</v>
          </cell>
          <cell r="DH647">
            <v>0</v>
          </cell>
        </row>
        <row r="648">
          <cell r="D648" t="str">
            <v>郭家寶</v>
          </cell>
          <cell r="E648" t="str">
            <v>F355</v>
          </cell>
          <cell r="J648">
            <v>24</v>
          </cell>
          <cell r="N648">
            <v>0</v>
          </cell>
          <cell r="O648">
            <v>0</v>
          </cell>
          <cell r="U648">
            <v>0</v>
          </cell>
          <cell r="V648">
            <v>0</v>
          </cell>
          <cell r="AB648">
            <v>0</v>
          </cell>
          <cell r="AC648">
            <v>0</v>
          </cell>
          <cell r="AH648">
            <v>0</v>
          </cell>
          <cell r="DF648">
            <v>0</v>
          </cell>
          <cell r="DG648">
            <v>0</v>
          </cell>
          <cell r="DH648">
            <v>0</v>
          </cell>
        </row>
        <row r="649">
          <cell r="D649" t="str">
            <v>陳玉婷</v>
          </cell>
          <cell r="E649" t="str">
            <v>F354</v>
          </cell>
          <cell r="J649">
            <v>24</v>
          </cell>
          <cell r="N649">
            <v>0</v>
          </cell>
          <cell r="O649">
            <v>0</v>
          </cell>
          <cell r="U649">
            <v>0</v>
          </cell>
          <cell r="V649">
            <v>0</v>
          </cell>
          <cell r="AB649">
            <v>0</v>
          </cell>
          <cell r="AC649">
            <v>0</v>
          </cell>
          <cell r="AH649">
            <v>0</v>
          </cell>
          <cell r="DF649">
            <v>0</v>
          </cell>
          <cell r="DG649">
            <v>0</v>
          </cell>
          <cell r="DH649">
            <v>0</v>
          </cell>
        </row>
        <row r="650">
          <cell r="D650" t="str">
            <v>鄧傲霖</v>
          </cell>
          <cell r="E650" t="str">
            <v>F353</v>
          </cell>
          <cell r="H650">
            <v>24</v>
          </cell>
          <cell r="I650">
            <v>24</v>
          </cell>
          <cell r="N650">
            <v>0</v>
          </cell>
          <cell r="O650">
            <v>0</v>
          </cell>
          <cell r="U650">
            <v>0</v>
          </cell>
          <cell r="V650">
            <v>0</v>
          </cell>
          <cell r="AB650">
            <v>0</v>
          </cell>
          <cell r="AC650">
            <v>0</v>
          </cell>
          <cell r="AH650">
            <v>0</v>
          </cell>
          <cell r="AY650">
            <v>18</v>
          </cell>
          <cell r="AZ650">
            <v>12</v>
          </cell>
          <cell r="BA650">
            <v>30</v>
          </cell>
          <cell r="BB650">
            <v>24</v>
          </cell>
          <cell r="DF650">
            <v>0</v>
          </cell>
          <cell r="DG650">
            <v>0</v>
          </cell>
          <cell r="DH650">
            <v>0</v>
          </cell>
        </row>
        <row r="651">
          <cell r="D651" t="str">
            <v>黎佩芝</v>
          </cell>
          <cell r="E651" t="str">
            <v>F352</v>
          </cell>
          <cell r="J651">
            <v>24</v>
          </cell>
          <cell r="N651">
            <v>0</v>
          </cell>
          <cell r="O651">
            <v>0</v>
          </cell>
          <cell r="U651">
            <v>0</v>
          </cell>
          <cell r="V651">
            <v>0</v>
          </cell>
          <cell r="AB651">
            <v>0</v>
          </cell>
          <cell r="AC651">
            <v>0</v>
          </cell>
          <cell r="AH651">
            <v>0</v>
          </cell>
          <cell r="DF651">
            <v>0</v>
          </cell>
          <cell r="DG651">
            <v>0</v>
          </cell>
          <cell r="DH651">
            <v>0</v>
          </cell>
        </row>
        <row r="652">
          <cell r="D652" t="str">
            <v>木下亞紀</v>
          </cell>
          <cell r="E652" t="str">
            <v>F350</v>
          </cell>
          <cell r="F652">
            <v>18</v>
          </cell>
          <cell r="G652">
            <v>18</v>
          </cell>
          <cell r="H652">
            <v>18</v>
          </cell>
          <cell r="I652">
            <v>24</v>
          </cell>
          <cell r="J652">
            <v>24</v>
          </cell>
          <cell r="N652">
            <v>0</v>
          </cell>
          <cell r="O652">
            <v>0</v>
          </cell>
          <cell r="U652">
            <v>0</v>
          </cell>
          <cell r="V652">
            <v>0</v>
          </cell>
          <cell r="AB652">
            <v>0</v>
          </cell>
          <cell r="AC652">
            <v>0</v>
          </cell>
          <cell r="AH652">
            <v>0</v>
          </cell>
          <cell r="DF652">
            <v>0</v>
          </cell>
          <cell r="DG652">
            <v>0</v>
          </cell>
          <cell r="DH652">
            <v>0</v>
          </cell>
        </row>
        <row r="653">
          <cell r="D653" t="str">
            <v>鄭淑慧</v>
          </cell>
          <cell r="E653" t="str">
            <v>F349</v>
          </cell>
          <cell r="H653">
            <v>18</v>
          </cell>
          <cell r="I653">
            <v>24</v>
          </cell>
          <cell r="J653">
            <v>24</v>
          </cell>
          <cell r="N653">
            <v>0</v>
          </cell>
          <cell r="O653">
            <v>0</v>
          </cell>
          <cell r="U653">
            <v>0</v>
          </cell>
          <cell r="V653">
            <v>0</v>
          </cell>
          <cell r="AB653">
            <v>0</v>
          </cell>
          <cell r="AC653">
            <v>0</v>
          </cell>
          <cell r="AH653">
            <v>0</v>
          </cell>
          <cell r="DF653">
            <v>0</v>
          </cell>
          <cell r="DG653">
            <v>0</v>
          </cell>
          <cell r="DH653">
            <v>0</v>
          </cell>
        </row>
        <row r="654">
          <cell r="D654" t="str">
            <v>鄭雅茵</v>
          </cell>
          <cell r="E654" t="str">
            <v>F348</v>
          </cell>
          <cell r="F654">
            <v>42</v>
          </cell>
          <cell r="G654">
            <v>42</v>
          </cell>
          <cell r="I654">
            <v>42</v>
          </cell>
          <cell r="J654">
            <v>36</v>
          </cell>
          <cell r="N654">
            <v>0</v>
          </cell>
          <cell r="O654">
            <v>0</v>
          </cell>
          <cell r="U654">
            <v>0</v>
          </cell>
          <cell r="V654">
            <v>0</v>
          </cell>
          <cell r="AB654">
            <v>0</v>
          </cell>
          <cell r="AC654">
            <v>0</v>
          </cell>
          <cell r="AH654">
            <v>0</v>
          </cell>
          <cell r="DF654">
            <v>0</v>
          </cell>
          <cell r="DG654">
            <v>0</v>
          </cell>
          <cell r="DH654">
            <v>0</v>
          </cell>
        </row>
        <row r="655">
          <cell r="D655" t="str">
            <v>嚴佩珊</v>
          </cell>
          <cell r="E655" t="str">
            <v>F347</v>
          </cell>
          <cell r="F655">
            <v>32</v>
          </cell>
          <cell r="G655">
            <v>36</v>
          </cell>
          <cell r="H655">
            <v>36</v>
          </cell>
          <cell r="I655">
            <v>36</v>
          </cell>
          <cell r="J655">
            <v>48</v>
          </cell>
          <cell r="L655">
            <v>12</v>
          </cell>
          <cell r="N655">
            <v>12</v>
          </cell>
          <cell r="O655">
            <v>12</v>
          </cell>
          <cell r="U655">
            <v>0</v>
          </cell>
          <cell r="V655">
            <v>0</v>
          </cell>
          <cell r="AB655">
            <v>0</v>
          </cell>
          <cell r="AC655">
            <v>0</v>
          </cell>
          <cell r="AH655">
            <v>0</v>
          </cell>
          <cell r="DF655">
            <v>0</v>
          </cell>
          <cell r="DG655">
            <v>0</v>
          </cell>
          <cell r="DH655">
            <v>0</v>
          </cell>
        </row>
        <row r="656">
          <cell r="D656" t="str">
            <v>王藹瑩</v>
          </cell>
          <cell r="E656" t="str">
            <v>F346</v>
          </cell>
          <cell r="M656">
            <v>18</v>
          </cell>
          <cell r="N656">
            <v>18</v>
          </cell>
          <cell r="O656">
            <v>18</v>
          </cell>
          <cell r="U656">
            <v>0</v>
          </cell>
          <cell r="V656">
            <v>0</v>
          </cell>
          <cell r="AB656">
            <v>0</v>
          </cell>
          <cell r="AC656">
            <v>0</v>
          </cell>
          <cell r="AH656">
            <v>0</v>
          </cell>
          <cell r="DF656">
            <v>0</v>
          </cell>
          <cell r="DG656">
            <v>0</v>
          </cell>
          <cell r="DH656">
            <v>0</v>
          </cell>
        </row>
        <row r="657">
          <cell r="D657" t="str">
            <v>胡    昕</v>
          </cell>
          <cell r="E657" t="str">
            <v>F345</v>
          </cell>
          <cell r="M657">
            <v>18</v>
          </cell>
          <cell r="N657">
            <v>18</v>
          </cell>
          <cell r="O657">
            <v>18</v>
          </cell>
          <cell r="U657">
            <v>0</v>
          </cell>
          <cell r="V657">
            <v>0</v>
          </cell>
          <cell r="AB657">
            <v>0</v>
          </cell>
          <cell r="AC657">
            <v>0</v>
          </cell>
          <cell r="AH657">
            <v>0</v>
          </cell>
          <cell r="DF657">
            <v>0</v>
          </cell>
          <cell r="DG657">
            <v>0</v>
          </cell>
          <cell r="DH657">
            <v>0</v>
          </cell>
        </row>
        <row r="658">
          <cell r="D658" t="str">
            <v>張嘉惠</v>
          </cell>
          <cell r="E658" t="str">
            <v>F344</v>
          </cell>
          <cell r="K658">
            <v>18</v>
          </cell>
          <cell r="N658">
            <v>18</v>
          </cell>
          <cell r="O658">
            <v>18</v>
          </cell>
          <cell r="U658">
            <v>0</v>
          </cell>
          <cell r="V658">
            <v>0</v>
          </cell>
          <cell r="AB658">
            <v>0</v>
          </cell>
          <cell r="AC658">
            <v>0</v>
          </cell>
          <cell r="AH658">
            <v>0</v>
          </cell>
          <cell r="DF658">
            <v>0</v>
          </cell>
          <cell r="DG658">
            <v>0</v>
          </cell>
          <cell r="DH658">
            <v>0</v>
          </cell>
        </row>
        <row r="659">
          <cell r="D659" t="str">
            <v>梁祖恩</v>
          </cell>
          <cell r="E659" t="str">
            <v>F343</v>
          </cell>
          <cell r="K659">
            <v>18</v>
          </cell>
          <cell r="N659">
            <v>18</v>
          </cell>
          <cell r="O659">
            <v>18</v>
          </cell>
          <cell r="U659">
            <v>0</v>
          </cell>
          <cell r="V659">
            <v>0</v>
          </cell>
          <cell r="AB659">
            <v>0</v>
          </cell>
          <cell r="AC659">
            <v>0</v>
          </cell>
          <cell r="AH659">
            <v>0</v>
          </cell>
          <cell r="DF659">
            <v>0</v>
          </cell>
          <cell r="DG659">
            <v>0</v>
          </cell>
          <cell r="DH659">
            <v>0</v>
          </cell>
        </row>
        <row r="660">
          <cell r="D660" t="str">
            <v>馮潔雯</v>
          </cell>
          <cell r="E660" t="str">
            <v>F342</v>
          </cell>
          <cell r="M660">
            <v>18</v>
          </cell>
          <cell r="N660">
            <v>18</v>
          </cell>
          <cell r="O660">
            <v>18</v>
          </cell>
          <cell r="U660">
            <v>0</v>
          </cell>
          <cell r="V660">
            <v>0</v>
          </cell>
          <cell r="AB660">
            <v>0</v>
          </cell>
          <cell r="AC660">
            <v>0</v>
          </cell>
          <cell r="AH660">
            <v>0</v>
          </cell>
          <cell r="DF660">
            <v>0</v>
          </cell>
          <cell r="DG660">
            <v>0</v>
          </cell>
          <cell r="DH660">
            <v>0</v>
          </cell>
        </row>
        <row r="661">
          <cell r="D661" t="str">
            <v>趙維欣</v>
          </cell>
          <cell r="E661" t="str">
            <v>F341</v>
          </cell>
          <cell r="I661">
            <v>30</v>
          </cell>
          <cell r="L661">
            <v>18</v>
          </cell>
          <cell r="N661">
            <v>18</v>
          </cell>
          <cell r="O661">
            <v>18</v>
          </cell>
          <cell r="U661">
            <v>0</v>
          </cell>
          <cell r="V661">
            <v>0</v>
          </cell>
          <cell r="AB661">
            <v>0</v>
          </cell>
          <cell r="AC661">
            <v>0</v>
          </cell>
          <cell r="AH661">
            <v>0</v>
          </cell>
          <cell r="DF661">
            <v>0</v>
          </cell>
          <cell r="DG661">
            <v>0</v>
          </cell>
          <cell r="DH661">
            <v>0</v>
          </cell>
        </row>
        <row r="662">
          <cell r="D662" t="str">
            <v>馬思韻</v>
          </cell>
          <cell r="E662" t="str">
            <v>F340</v>
          </cell>
          <cell r="L662">
            <v>21</v>
          </cell>
          <cell r="N662">
            <v>21</v>
          </cell>
          <cell r="O662">
            <v>21</v>
          </cell>
          <cell r="U662">
            <v>0</v>
          </cell>
          <cell r="V662">
            <v>0</v>
          </cell>
          <cell r="AB662">
            <v>0</v>
          </cell>
          <cell r="AC662">
            <v>0</v>
          </cell>
          <cell r="AH662">
            <v>0</v>
          </cell>
          <cell r="DF662">
            <v>0</v>
          </cell>
          <cell r="DG662">
            <v>0</v>
          </cell>
          <cell r="DH662">
            <v>0</v>
          </cell>
        </row>
        <row r="663">
          <cell r="D663" t="str">
            <v>郭    菱</v>
          </cell>
          <cell r="E663" t="str">
            <v>F339</v>
          </cell>
          <cell r="L663">
            <v>21</v>
          </cell>
          <cell r="N663">
            <v>21</v>
          </cell>
          <cell r="O663">
            <v>21</v>
          </cell>
          <cell r="U663">
            <v>0</v>
          </cell>
          <cell r="V663">
            <v>0</v>
          </cell>
          <cell r="AB663">
            <v>0</v>
          </cell>
          <cell r="AC663">
            <v>0</v>
          </cell>
          <cell r="AH663">
            <v>0</v>
          </cell>
          <cell r="DF663">
            <v>0</v>
          </cell>
          <cell r="DG663">
            <v>0</v>
          </cell>
          <cell r="DH663">
            <v>0</v>
          </cell>
        </row>
        <row r="664">
          <cell r="D664" t="str">
            <v>林卓瑤</v>
          </cell>
          <cell r="E664" t="str">
            <v>F338</v>
          </cell>
          <cell r="N664">
            <v>0</v>
          </cell>
          <cell r="O664">
            <v>0</v>
          </cell>
          <cell r="T664">
            <v>3</v>
          </cell>
          <cell r="U664">
            <v>3</v>
          </cell>
          <cell r="V664">
            <v>3</v>
          </cell>
          <cell r="AB664">
            <v>0</v>
          </cell>
          <cell r="AC664">
            <v>0</v>
          </cell>
          <cell r="AH664">
            <v>0</v>
          </cell>
          <cell r="DF664">
            <v>0</v>
          </cell>
          <cell r="DG664">
            <v>0</v>
          </cell>
          <cell r="DH664">
            <v>0</v>
          </cell>
        </row>
        <row r="665">
          <cell r="D665" t="str">
            <v>林曉蕙</v>
          </cell>
          <cell r="E665" t="str">
            <v>F337</v>
          </cell>
          <cell r="N665">
            <v>0</v>
          </cell>
          <cell r="O665">
            <v>0</v>
          </cell>
          <cell r="S665">
            <v>3</v>
          </cell>
          <cell r="U665">
            <v>3</v>
          </cell>
          <cell r="V665">
            <v>3</v>
          </cell>
          <cell r="AB665">
            <v>0</v>
          </cell>
          <cell r="AC665">
            <v>0</v>
          </cell>
          <cell r="AH665">
            <v>0</v>
          </cell>
          <cell r="DF665">
            <v>0</v>
          </cell>
          <cell r="DG665">
            <v>0</v>
          </cell>
          <cell r="DH665">
            <v>0</v>
          </cell>
        </row>
        <row r="666">
          <cell r="D666" t="str">
            <v>張婉蘭</v>
          </cell>
          <cell r="E666" t="str">
            <v>F336</v>
          </cell>
          <cell r="N666">
            <v>0</v>
          </cell>
          <cell r="O666">
            <v>0</v>
          </cell>
          <cell r="T666">
            <v>3</v>
          </cell>
          <cell r="U666">
            <v>3</v>
          </cell>
          <cell r="V666">
            <v>3</v>
          </cell>
          <cell r="AB666">
            <v>0</v>
          </cell>
          <cell r="AC666">
            <v>0</v>
          </cell>
          <cell r="AH666">
            <v>0</v>
          </cell>
          <cell r="DF666">
            <v>0</v>
          </cell>
          <cell r="DG666">
            <v>0</v>
          </cell>
          <cell r="DH666">
            <v>0</v>
          </cell>
        </row>
        <row r="667">
          <cell r="D667" t="str">
            <v>郭貝貝</v>
          </cell>
          <cell r="E667" t="str">
            <v>F335</v>
          </cell>
          <cell r="N667">
            <v>0</v>
          </cell>
          <cell r="O667">
            <v>0</v>
          </cell>
          <cell r="S667">
            <v>3</v>
          </cell>
          <cell r="U667">
            <v>3</v>
          </cell>
          <cell r="V667">
            <v>3</v>
          </cell>
          <cell r="AB667">
            <v>0</v>
          </cell>
          <cell r="AC667">
            <v>0</v>
          </cell>
          <cell r="AH667">
            <v>0</v>
          </cell>
          <cell r="DF667">
            <v>0</v>
          </cell>
          <cell r="DG667">
            <v>0</v>
          </cell>
          <cell r="DH667">
            <v>0</v>
          </cell>
        </row>
        <row r="668">
          <cell r="D668" t="str">
            <v>陳婉婷</v>
          </cell>
          <cell r="E668" t="str">
            <v>F334</v>
          </cell>
          <cell r="I668">
            <v>30</v>
          </cell>
          <cell r="J668">
            <v>30</v>
          </cell>
          <cell r="L668">
            <v>18</v>
          </cell>
          <cell r="N668">
            <v>18</v>
          </cell>
          <cell r="O668">
            <v>18</v>
          </cell>
          <cell r="S668">
            <v>3</v>
          </cell>
          <cell r="U668">
            <v>3</v>
          </cell>
          <cell r="V668">
            <v>3</v>
          </cell>
          <cell r="AB668">
            <v>0</v>
          </cell>
          <cell r="AC668">
            <v>0</v>
          </cell>
          <cell r="AH668">
            <v>0</v>
          </cell>
          <cell r="DF668">
            <v>0</v>
          </cell>
          <cell r="DG668">
            <v>0</v>
          </cell>
          <cell r="DH668">
            <v>0</v>
          </cell>
        </row>
        <row r="669">
          <cell r="D669" t="str">
            <v>陳靄彤</v>
          </cell>
          <cell r="E669" t="str">
            <v>F333</v>
          </cell>
          <cell r="N669">
            <v>0</v>
          </cell>
          <cell r="O669">
            <v>0</v>
          </cell>
          <cell r="T669">
            <v>3</v>
          </cell>
          <cell r="U669">
            <v>3</v>
          </cell>
          <cell r="V669">
            <v>3</v>
          </cell>
          <cell r="AB669">
            <v>0</v>
          </cell>
          <cell r="AC669">
            <v>0</v>
          </cell>
          <cell r="AH669">
            <v>0</v>
          </cell>
          <cell r="DF669">
            <v>0</v>
          </cell>
          <cell r="DG669">
            <v>0</v>
          </cell>
          <cell r="DH669">
            <v>0</v>
          </cell>
        </row>
        <row r="670">
          <cell r="D670" t="str">
            <v>馮啟賢</v>
          </cell>
          <cell r="E670" t="str">
            <v>F332</v>
          </cell>
          <cell r="N670">
            <v>0</v>
          </cell>
          <cell r="O670">
            <v>0</v>
          </cell>
          <cell r="S670">
            <v>3</v>
          </cell>
          <cell r="U670">
            <v>3</v>
          </cell>
          <cell r="V670">
            <v>3</v>
          </cell>
          <cell r="AB670">
            <v>0</v>
          </cell>
          <cell r="AC670">
            <v>0</v>
          </cell>
          <cell r="AH670">
            <v>0</v>
          </cell>
          <cell r="DF670">
            <v>0</v>
          </cell>
          <cell r="DG670">
            <v>0</v>
          </cell>
          <cell r="DH670">
            <v>0</v>
          </cell>
        </row>
        <row r="671">
          <cell r="D671" t="str">
            <v>黃碧珊</v>
          </cell>
          <cell r="E671" t="str">
            <v>F331</v>
          </cell>
          <cell r="N671">
            <v>0</v>
          </cell>
          <cell r="O671">
            <v>0</v>
          </cell>
          <cell r="S671">
            <v>3</v>
          </cell>
          <cell r="U671">
            <v>3</v>
          </cell>
          <cell r="V671">
            <v>3</v>
          </cell>
          <cell r="AB671">
            <v>0</v>
          </cell>
          <cell r="AC671">
            <v>0</v>
          </cell>
          <cell r="AH671">
            <v>0</v>
          </cell>
          <cell r="DF671">
            <v>0</v>
          </cell>
          <cell r="DG671">
            <v>0</v>
          </cell>
          <cell r="DH671">
            <v>0</v>
          </cell>
        </row>
        <row r="672">
          <cell r="D672" t="str">
            <v>盧加汶</v>
          </cell>
          <cell r="E672" t="str">
            <v>F330</v>
          </cell>
          <cell r="N672">
            <v>0</v>
          </cell>
          <cell r="O672">
            <v>0</v>
          </cell>
          <cell r="S672">
            <v>3</v>
          </cell>
          <cell r="U672">
            <v>3</v>
          </cell>
          <cell r="V672">
            <v>3</v>
          </cell>
          <cell r="AB672">
            <v>0</v>
          </cell>
          <cell r="AC672">
            <v>0</v>
          </cell>
          <cell r="AH672">
            <v>0</v>
          </cell>
          <cell r="DF672">
            <v>0</v>
          </cell>
          <cell r="DG672">
            <v>0</v>
          </cell>
          <cell r="DH672">
            <v>0</v>
          </cell>
        </row>
        <row r="673">
          <cell r="D673" t="str">
            <v>何漫浠</v>
          </cell>
          <cell r="E673" t="str">
            <v>F329</v>
          </cell>
          <cell r="N673">
            <v>0</v>
          </cell>
          <cell r="O673">
            <v>0</v>
          </cell>
          <cell r="S673">
            <v>3</v>
          </cell>
          <cell r="T673">
            <v>3</v>
          </cell>
          <cell r="U673">
            <v>6</v>
          </cell>
          <cell r="V673">
            <v>6</v>
          </cell>
          <cell r="AB673">
            <v>0</v>
          </cell>
          <cell r="AC673">
            <v>0</v>
          </cell>
          <cell r="AH673">
            <v>0</v>
          </cell>
          <cell r="DF673">
            <v>0</v>
          </cell>
          <cell r="DG673">
            <v>0</v>
          </cell>
          <cell r="DH673">
            <v>0</v>
          </cell>
        </row>
        <row r="674">
          <cell r="D674" t="str">
            <v>陳莉</v>
          </cell>
          <cell r="E674" t="str">
            <v>F328</v>
          </cell>
          <cell r="N674">
            <v>0</v>
          </cell>
          <cell r="O674">
            <v>0</v>
          </cell>
          <cell r="S674">
            <v>3</v>
          </cell>
          <cell r="T674">
            <v>3</v>
          </cell>
          <cell r="U674">
            <v>6</v>
          </cell>
          <cell r="V674">
            <v>6</v>
          </cell>
          <cell r="AB674">
            <v>0</v>
          </cell>
          <cell r="AC674">
            <v>0</v>
          </cell>
          <cell r="AH674">
            <v>0</v>
          </cell>
          <cell r="DF674">
            <v>0</v>
          </cell>
          <cell r="DG674">
            <v>0</v>
          </cell>
          <cell r="DH674">
            <v>0</v>
          </cell>
        </row>
        <row r="675">
          <cell r="D675" t="str">
            <v>曾惠詩</v>
          </cell>
          <cell r="E675" t="str">
            <v>F327</v>
          </cell>
          <cell r="N675">
            <v>0</v>
          </cell>
          <cell r="O675">
            <v>0</v>
          </cell>
          <cell r="S675">
            <v>3</v>
          </cell>
          <cell r="T675">
            <v>3</v>
          </cell>
          <cell r="U675">
            <v>6</v>
          </cell>
          <cell r="V675">
            <v>6</v>
          </cell>
          <cell r="AB675">
            <v>0</v>
          </cell>
          <cell r="AC675">
            <v>0</v>
          </cell>
          <cell r="AH675">
            <v>0</v>
          </cell>
          <cell r="DF675">
            <v>0</v>
          </cell>
          <cell r="DG675">
            <v>0</v>
          </cell>
          <cell r="DH675">
            <v>0</v>
          </cell>
        </row>
        <row r="676">
          <cell r="D676" t="str">
            <v>黃鈺媄</v>
          </cell>
          <cell r="E676" t="str">
            <v>F326</v>
          </cell>
          <cell r="N676">
            <v>0</v>
          </cell>
          <cell r="O676">
            <v>0</v>
          </cell>
          <cell r="S676">
            <v>3</v>
          </cell>
          <cell r="T676">
            <v>3</v>
          </cell>
          <cell r="U676">
            <v>6</v>
          </cell>
          <cell r="V676">
            <v>6</v>
          </cell>
          <cell r="AB676">
            <v>0</v>
          </cell>
          <cell r="AC676">
            <v>0</v>
          </cell>
          <cell r="AH676">
            <v>0</v>
          </cell>
          <cell r="DF676">
            <v>0</v>
          </cell>
          <cell r="DG676">
            <v>0</v>
          </cell>
          <cell r="DH676">
            <v>0</v>
          </cell>
        </row>
        <row r="677">
          <cell r="D677" t="str">
            <v>鄭玉立</v>
          </cell>
          <cell r="E677" t="str">
            <v>F325</v>
          </cell>
          <cell r="N677">
            <v>0</v>
          </cell>
          <cell r="O677">
            <v>0</v>
          </cell>
          <cell r="S677">
            <v>12</v>
          </cell>
          <cell r="U677">
            <v>12</v>
          </cell>
          <cell r="V677">
            <v>12</v>
          </cell>
          <cell r="AB677">
            <v>0</v>
          </cell>
          <cell r="AC677">
            <v>0</v>
          </cell>
          <cell r="AH677">
            <v>0</v>
          </cell>
          <cell r="DF677">
            <v>0</v>
          </cell>
          <cell r="DG677">
            <v>0</v>
          </cell>
          <cell r="DH677">
            <v>0</v>
          </cell>
        </row>
        <row r="678">
          <cell r="D678" t="str">
            <v>李泳茵</v>
          </cell>
          <cell r="E678" t="str">
            <v>F324</v>
          </cell>
          <cell r="J678">
            <v>24</v>
          </cell>
          <cell r="N678">
            <v>0</v>
          </cell>
          <cell r="O678">
            <v>0</v>
          </cell>
          <cell r="Q678">
            <v>24</v>
          </cell>
          <cell r="U678">
            <v>0</v>
          </cell>
          <cell r="V678">
            <v>0</v>
          </cell>
          <cell r="AB678">
            <v>0</v>
          </cell>
          <cell r="AC678">
            <v>0</v>
          </cell>
          <cell r="AH678">
            <v>0</v>
          </cell>
          <cell r="DF678">
            <v>0</v>
          </cell>
          <cell r="DG678">
            <v>0</v>
          </cell>
          <cell r="DH678">
            <v>0</v>
          </cell>
        </row>
        <row r="679">
          <cell r="D679" t="str">
            <v>黎凱欣</v>
          </cell>
          <cell r="E679" t="str">
            <v>F323</v>
          </cell>
          <cell r="J679">
            <v>24</v>
          </cell>
          <cell r="N679">
            <v>0</v>
          </cell>
          <cell r="O679">
            <v>0</v>
          </cell>
          <cell r="Q679">
            <v>24</v>
          </cell>
          <cell r="U679">
            <v>0</v>
          </cell>
          <cell r="V679">
            <v>0</v>
          </cell>
          <cell r="AB679">
            <v>0</v>
          </cell>
          <cell r="AC679">
            <v>0</v>
          </cell>
          <cell r="AH679">
            <v>0</v>
          </cell>
          <cell r="DF679">
            <v>0</v>
          </cell>
          <cell r="DG679">
            <v>0</v>
          </cell>
          <cell r="DH679">
            <v>0</v>
          </cell>
        </row>
        <row r="680">
          <cell r="D680" t="str">
            <v>陳逸盈</v>
          </cell>
          <cell r="E680" t="str">
            <v>F322</v>
          </cell>
          <cell r="L680">
            <v>18</v>
          </cell>
          <cell r="M680">
            <v>18</v>
          </cell>
          <cell r="N680">
            <v>36</v>
          </cell>
          <cell r="O680">
            <v>36</v>
          </cell>
          <cell r="P680">
            <v>36</v>
          </cell>
          <cell r="U680">
            <v>0</v>
          </cell>
          <cell r="V680">
            <v>0</v>
          </cell>
          <cell r="AB680">
            <v>0</v>
          </cell>
          <cell r="AC680">
            <v>0</v>
          </cell>
          <cell r="AH680">
            <v>0</v>
          </cell>
          <cell r="DF680">
            <v>0</v>
          </cell>
          <cell r="DG680">
            <v>0</v>
          </cell>
          <cell r="DH680">
            <v>0</v>
          </cell>
        </row>
        <row r="681">
          <cell r="D681" t="str">
            <v>陳嘉莉</v>
          </cell>
          <cell r="E681" t="str">
            <v>F321</v>
          </cell>
          <cell r="I681">
            <v>18</v>
          </cell>
          <cell r="L681">
            <v>18</v>
          </cell>
          <cell r="M681">
            <v>18</v>
          </cell>
          <cell r="N681">
            <v>36</v>
          </cell>
          <cell r="O681">
            <v>36</v>
          </cell>
          <cell r="P681">
            <v>30</v>
          </cell>
          <cell r="R681">
            <v>18</v>
          </cell>
          <cell r="U681">
            <v>18</v>
          </cell>
          <cell r="V681">
            <v>18</v>
          </cell>
          <cell r="AB681">
            <v>0</v>
          </cell>
          <cell r="AC681">
            <v>0</v>
          </cell>
          <cell r="AH681">
            <v>0</v>
          </cell>
          <cell r="BK681">
            <v>12</v>
          </cell>
          <cell r="BM681">
            <v>12</v>
          </cell>
          <cell r="DF681">
            <v>0</v>
          </cell>
          <cell r="DG681">
            <v>0</v>
          </cell>
          <cell r="DH681">
            <v>0</v>
          </cell>
        </row>
        <row r="682">
          <cell r="D682" t="str">
            <v>李玉鳳</v>
          </cell>
          <cell r="E682" t="str">
            <v>F320</v>
          </cell>
          <cell r="J682">
            <v>30</v>
          </cell>
          <cell r="N682">
            <v>0</v>
          </cell>
          <cell r="O682">
            <v>0</v>
          </cell>
          <cell r="P682">
            <v>36</v>
          </cell>
          <cell r="S682">
            <v>18</v>
          </cell>
          <cell r="T682">
            <v>18</v>
          </cell>
          <cell r="U682">
            <v>36</v>
          </cell>
          <cell r="V682">
            <v>36</v>
          </cell>
          <cell r="AB682">
            <v>0</v>
          </cell>
          <cell r="AC682">
            <v>0</v>
          </cell>
          <cell r="AH682">
            <v>0</v>
          </cell>
          <cell r="DF682">
            <v>0</v>
          </cell>
          <cell r="DG682">
            <v>0</v>
          </cell>
          <cell r="DH682">
            <v>0</v>
          </cell>
        </row>
        <row r="683">
          <cell r="D683" t="str">
            <v>宋惠雲</v>
          </cell>
          <cell r="E683" t="str">
            <v>F319</v>
          </cell>
          <cell r="I683">
            <v>36</v>
          </cell>
          <cell r="N683">
            <v>0</v>
          </cell>
          <cell r="O683">
            <v>0</v>
          </cell>
          <cell r="T683">
            <v>3</v>
          </cell>
          <cell r="U683">
            <v>3</v>
          </cell>
          <cell r="V683">
            <v>3</v>
          </cell>
          <cell r="W683">
            <v>30</v>
          </cell>
          <cell r="AB683">
            <v>0</v>
          </cell>
          <cell r="AC683">
            <v>0</v>
          </cell>
          <cell r="AH683">
            <v>0</v>
          </cell>
          <cell r="DF683">
            <v>0</v>
          </cell>
          <cell r="DG683">
            <v>0</v>
          </cell>
          <cell r="DH683">
            <v>0</v>
          </cell>
        </row>
        <row r="684">
          <cell r="D684" t="str">
            <v>歐思琪</v>
          </cell>
          <cell r="E684" t="str">
            <v>F317</v>
          </cell>
          <cell r="F684">
            <v>32</v>
          </cell>
          <cell r="G684">
            <v>36</v>
          </cell>
          <cell r="H684">
            <v>36</v>
          </cell>
          <cell r="I684">
            <v>36</v>
          </cell>
          <cell r="J684">
            <v>48</v>
          </cell>
          <cell r="L684">
            <v>12</v>
          </cell>
          <cell r="N684">
            <v>12</v>
          </cell>
          <cell r="O684">
            <v>12</v>
          </cell>
          <cell r="S684">
            <v>15</v>
          </cell>
          <cell r="T684">
            <v>18</v>
          </cell>
          <cell r="U684">
            <v>33</v>
          </cell>
          <cell r="V684">
            <v>33</v>
          </cell>
          <cell r="W684">
            <v>30</v>
          </cell>
          <cell r="AB684">
            <v>0</v>
          </cell>
          <cell r="AC684">
            <v>0</v>
          </cell>
          <cell r="AH684">
            <v>0</v>
          </cell>
          <cell r="BJ684">
            <v>18</v>
          </cell>
          <cell r="BM684">
            <v>18</v>
          </cell>
          <cell r="DF684">
            <v>0</v>
          </cell>
          <cell r="DG684">
            <v>0</v>
          </cell>
          <cell r="DH684">
            <v>0</v>
          </cell>
        </row>
        <row r="685">
          <cell r="D685" t="str">
            <v>蘇文霞</v>
          </cell>
          <cell r="E685" t="str">
            <v>F316</v>
          </cell>
          <cell r="N685">
            <v>0</v>
          </cell>
          <cell r="O685">
            <v>0</v>
          </cell>
          <cell r="U685">
            <v>0</v>
          </cell>
          <cell r="V685">
            <v>0</v>
          </cell>
          <cell r="AA685">
            <v>9</v>
          </cell>
          <cell r="AB685">
            <v>9</v>
          </cell>
          <cell r="AC685">
            <v>9</v>
          </cell>
          <cell r="AH685">
            <v>0</v>
          </cell>
          <cell r="DF685">
            <v>0</v>
          </cell>
          <cell r="DG685">
            <v>0</v>
          </cell>
          <cell r="DH685">
            <v>0</v>
          </cell>
        </row>
        <row r="686">
          <cell r="D686" t="str">
            <v>陳淑貞</v>
          </cell>
          <cell r="E686" t="str">
            <v>F315</v>
          </cell>
          <cell r="N686">
            <v>0</v>
          </cell>
          <cell r="O686">
            <v>0</v>
          </cell>
          <cell r="U686">
            <v>0</v>
          </cell>
          <cell r="V686">
            <v>0</v>
          </cell>
          <cell r="AA686">
            <v>9</v>
          </cell>
          <cell r="AB686">
            <v>9</v>
          </cell>
          <cell r="AC686">
            <v>9</v>
          </cell>
          <cell r="AH686">
            <v>0</v>
          </cell>
          <cell r="DF686">
            <v>0</v>
          </cell>
          <cell r="DG686">
            <v>0</v>
          </cell>
          <cell r="DH686">
            <v>0</v>
          </cell>
        </row>
        <row r="687">
          <cell r="D687" t="str">
            <v>王樂兒</v>
          </cell>
          <cell r="E687" t="str">
            <v>F314</v>
          </cell>
          <cell r="N687">
            <v>0</v>
          </cell>
          <cell r="O687">
            <v>0</v>
          </cell>
          <cell r="U687">
            <v>0</v>
          </cell>
          <cell r="V687">
            <v>0</v>
          </cell>
          <cell r="Z687">
            <v>9</v>
          </cell>
          <cell r="AB687">
            <v>9</v>
          </cell>
          <cell r="AC687">
            <v>9</v>
          </cell>
          <cell r="AH687">
            <v>0</v>
          </cell>
          <cell r="DF687">
            <v>0</v>
          </cell>
          <cell r="DG687">
            <v>0</v>
          </cell>
          <cell r="DH687">
            <v>0</v>
          </cell>
        </row>
        <row r="688">
          <cell r="D688" t="str">
            <v>院穎珊</v>
          </cell>
          <cell r="E688" t="str">
            <v>F313</v>
          </cell>
          <cell r="N688">
            <v>0</v>
          </cell>
          <cell r="O688">
            <v>0</v>
          </cell>
          <cell r="U688">
            <v>0</v>
          </cell>
          <cell r="V688">
            <v>0</v>
          </cell>
          <cell r="AA688">
            <v>12</v>
          </cell>
          <cell r="AB688">
            <v>12</v>
          </cell>
          <cell r="AC688">
            <v>12</v>
          </cell>
          <cell r="AH688">
            <v>0</v>
          </cell>
          <cell r="DF688">
            <v>0</v>
          </cell>
          <cell r="DG688">
            <v>0</v>
          </cell>
          <cell r="DH688">
            <v>0</v>
          </cell>
        </row>
        <row r="689">
          <cell r="D689" t="str">
            <v>洪絮穎</v>
          </cell>
          <cell r="E689" t="str">
            <v>F312</v>
          </cell>
          <cell r="N689">
            <v>0</v>
          </cell>
          <cell r="O689">
            <v>0</v>
          </cell>
          <cell r="U689">
            <v>0</v>
          </cell>
          <cell r="V689">
            <v>0</v>
          </cell>
          <cell r="W689">
            <v>24</v>
          </cell>
          <cell r="Y689">
            <v>12</v>
          </cell>
          <cell r="AB689">
            <v>12</v>
          </cell>
          <cell r="AC689">
            <v>12</v>
          </cell>
          <cell r="AH689">
            <v>0</v>
          </cell>
          <cell r="DF689">
            <v>0</v>
          </cell>
          <cell r="DG689">
            <v>0</v>
          </cell>
          <cell r="DH689">
            <v>0</v>
          </cell>
        </row>
        <row r="690">
          <cell r="D690" t="str">
            <v>黎立儀</v>
          </cell>
          <cell r="E690" t="str">
            <v>F311</v>
          </cell>
          <cell r="N690">
            <v>0</v>
          </cell>
          <cell r="O690">
            <v>0</v>
          </cell>
          <cell r="U690">
            <v>0</v>
          </cell>
          <cell r="V690">
            <v>0</v>
          </cell>
          <cell r="Y690">
            <v>12</v>
          </cell>
          <cell r="Z690">
            <v>9</v>
          </cell>
          <cell r="AA690">
            <v>0</v>
          </cell>
          <cell r="AB690">
            <v>21</v>
          </cell>
          <cell r="AC690">
            <v>21</v>
          </cell>
          <cell r="AH690">
            <v>0</v>
          </cell>
          <cell r="DF690">
            <v>0</v>
          </cell>
          <cell r="DG690">
            <v>0</v>
          </cell>
          <cell r="DH690">
            <v>0</v>
          </cell>
        </row>
        <row r="691">
          <cell r="D691" t="str">
            <v>葉麗蘭</v>
          </cell>
          <cell r="E691" t="str">
            <v>F310</v>
          </cell>
          <cell r="F691">
            <v>54</v>
          </cell>
          <cell r="G691">
            <v>60</v>
          </cell>
          <cell r="H691">
            <v>60</v>
          </cell>
          <cell r="N691">
            <v>0</v>
          </cell>
          <cell r="O691">
            <v>0</v>
          </cell>
          <cell r="U691">
            <v>0</v>
          </cell>
          <cell r="V691">
            <v>0</v>
          </cell>
          <cell r="AB691">
            <v>0</v>
          </cell>
          <cell r="AD691">
            <v>12</v>
          </cell>
          <cell r="AH691">
            <v>0</v>
          </cell>
          <cell r="DF691">
            <v>0</v>
          </cell>
          <cell r="DG691">
            <v>0</v>
          </cell>
          <cell r="DH691">
            <v>0</v>
          </cell>
        </row>
        <row r="692">
          <cell r="D692" t="str">
            <v>鄭惠芬</v>
          </cell>
          <cell r="E692" t="str">
            <v>F309</v>
          </cell>
          <cell r="N692">
            <v>0</v>
          </cell>
          <cell r="O692">
            <v>0</v>
          </cell>
          <cell r="S692">
            <v>12</v>
          </cell>
          <cell r="U692">
            <v>12</v>
          </cell>
          <cell r="V692">
            <v>24</v>
          </cell>
          <cell r="AA692">
            <v>12</v>
          </cell>
          <cell r="AB692">
            <v>12</v>
          </cell>
          <cell r="AC692">
            <v>12</v>
          </cell>
          <cell r="AD692">
            <v>12</v>
          </cell>
          <cell r="AH692">
            <v>0</v>
          </cell>
          <cell r="DF692">
            <v>0</v>
          </cell>
          <cell r="DG692">
            <v>0</v>
          </cell>
          <cell r="DH692">
            <v>0</v>
          </cell>
        </row>
        <row r="693">
          <cell r="D693" t="str">
            <v>羅碧芝</v>
          </cell>
          <cell r="E693" t="str">
            <v>F308</v>
          </cell>
          <cell r="F693">
            <v>54</v>
          </cell>
          <cell r="G693">
            <v>60</v>
          </cell>
          <cell r="H693">
            <v>60</v>
          </cell>
          <cell r="N693">
            <v>0</v>
          </cell>
          <cell r="O693">
            <v>0</v>
          </cell>
          <cell r="U693">
            <v>0</v>
          </cell>
          <cell r="V693">
            <v>0</v>
          </cell>
          <cell r="AB693">
            <v>0</v>
          </cell>
          <cell r="AD693">
            <v>24</v>
          </cell>
          <cell r="AH693">
            <v>0</v>
          </cell>
          <cell r="DF693">
            <v>0</v>
          </cell>
          <cell r="DG693">
            <v>0</v>
          </cell>
          <cell r="DH693">
            <v>0</v>
          </cell>
        </row>
        <row r="694">
          <cell r="D694" t="str">
            <v>盧念慈</v>
          </cell>
          <cell r="E694" t="str">
            <v>F307</v>
          </cell>
          <cell r="F694">
            <v>54</v>
          </cell>
          <cell r="G694">
            <v>60</v>
          </cell>
          <cell r="H694">
            <v>60</v>
          </cell>
          <cell r="N694">
            <v>0</v>
          </cell>
          <cell r="O694">
            <v>0</v>
          </cell>
          <cell r="U694">
            <v>0</v>
          </cell>
          <cell r="V694">
            <v>0</v>
          </cell>
          <cell r="AB694">
            <v>0</v>
          </cell>
          <cell r="AC694">
            <v>0</v>
          </cell>
          <cell r="AE694">
            <v>24</v>
          </cell>
          <cell r="AH694">
            <v>0</v>
          </cell>
          <cell r="DF694">
            <v>0</v>
          </cell>
          <cell r="DG694">
            <v>0</v>
          </cell>
          <cell r="DH694">
            <v>0</v>
          </cell>
        </row>
        <row r="695">
          <cell r="D695" t="str">
            <v>沈仲文</v>
          </cell>
          <cell r="E695" t="str">
            <v>F305</v>
          </cell>
          <cell r="N695">
            <v>0</v>
          </cell>
          <cell r="O695">
            <v>0</v>
          </cell>
          <cell r="U695">
            <v>0</v>
          </cell>
          <cell r="V695">
            <v>0</v>
          </cell>
          <cell r="AB695">
            <v>0</v>
          </cell>
          <cell r="AH695">
            <v>0</v>
          </cell>
          <cell r="AN695">
            <v>3</v>
          </cell>
          <cell r="AO695">
            <v>3</v>
          </cell>
          <cell r="DF695">
            <v>0</v>
          </cell>
          <cell r="DG695">
            <v>0</v>
          </cell>
          <cell r="DH695">
            <v>0</v>
          </cell>
        </row>
        <row r="696">
          <cell r="D696" t="str">
            <v>梁安怡</v>
          </cell>
          <cell r="E696" t="str">
            <v>F304</v>
          </cell>
          <cell r="N696">
            <v>0</v>
          </cell>
          <cell r="O696">
            <v>0</v>
          </cell>
          <cell r="U696">
            <v>0</v>
          </cell>
          <cell r="V696">
            <v>0</v>
          </cell>
          <cell r="AB696">
            <v>0</v>
          </cell>
          <cell r="AH696">
            <v>0</v>
          </cell>
          <cell r="AN696">
            <v>3</v>
          </cell>
          <cell r="AO696">
            <v>3</v>
          </cell>
          <cell r="DF696">
            <v>0</v>
          </cell>
          <cell r="DG696">
            <v>0</v>
          </cell>
          <cell r="DH696">
            <v>0</v>
          </cell>
        </row>
        <row r="697">
          <cell r="D697" t="str">
            <v>梁麗開</v>
          </cell>
          <cell r="E697" t="str">
            <v>F303</v>
          </cell>
          <cell r="N697">
            <v>0</v>
          </cell>
          <cell r="O697">
            <v>0</v>
          </cell>
          <cell r="U697">
            <v>0</v>
          </cell>
          <cell r="V697">
            <v>0</v>
          </cell>
          <cell r="AB697">
            <v>0</v>
          </cell>
          <cell r="AH697">
            <v>0</v>
          </cell>
          <cell r="AN697">
            <v>3</v>
          </cell>
          <cell r="AO697">
            <v>3</v>
          </cell>
          <cell r="AX697">
            <v>18</v>
          </cell>
          <cell r="BA697">
            <v>18</v>
          </cell>
          <cell r="BI697">
            <v>30</v>
          </cell>
          <cell r="BJ697">
            <v>12</v>
          </cell>
          <cell r="BM697">
            <v>12</v>
          </cell>
          <cell r="DF697">
            <v>0</v>
          </cell>
          <cell r="DG697">
            <v>0</v>
          </cell>
          <cell r="DH697">
            <v>0</v>
          </cell>
        </row>
        <row r="698">
          <cell r="D698" t="str">
            <v>李錦綉</v>
          </cell>
          <cell r="E698" t="str">
            <v>F302</v>
          </cell>
          <cell r="N698">
            <v>0</v>
          </cell>
          <cell r="O698">
            <v>0</v>
          </cell>
          <cell r="U698">
            <v>0</v>
          </cell>
          <cell r="V698">
            <v>0</v>
          </cell>
          <cell r="AB698">
            <v>0</v>
          </cell>
          <cell r="AH698">
            <v>0</v>
          </cell>
          <cell r="AN698">
            <v>3</v>
          </cell>
          <cell r="AO698">
            <v>3</v>
          </cell>
          <cell r="DF698">
            <v>0</v>
          </cell>
          <cell r="DG698">
            <v>0</v>
          </cell>
          <cell r="DH698">
            <v>0</v>
          </cell>
        </row>
        <row r="699">
          <cell r="D699" t="str">
            <v>梁蔚然</v>
          </cell>
          <cell r="E699" t="str">
            <v>F487</v>
          </cell>
          <cell r="N699">
            <v>0</v>
          </cell>
          <cell r="O699">
            <v>0</v>
          </cell>
          <cell r="U699">
            <v>0</v>
          </cell>
          <cell r="V699">
            <v>0</v>
          </cell>
          <cell r="AB699">
            <v>0</v>
          </cell>
          <cell r="AH699">
            <v>0</v>
          </cell>
          <cell r="AK699">
            <v>18</v>
          </cell>
          <cell r="DF699">
            <v>0</v>
          </cell>
          <cell r="DG699">
            <v>0</v>
          </cell>
          <cell r="DH699">
            <v>0</v>
          </cell>
        </row>
        <row r="700">
          <cell r="D700" t="str">
            <v>黃敏萍</v>
          </cell>
          <cell r="E700" t="str">
            <v>F286</v>
          </cell>
          <cell r="DF700">
            <v>0</v>
          </cell>
          <cell r="DG700">
            <v>0</v>
          </cell>
          <cell r="DH700">
            <v>0</v>
          </cell>
        </row>
        <row r="701">
          <cell r="D701" t="str">
            <v>鍾念慈</v>
          </cell>
          <cell r="E701" t="str">
            <v>F285</v>
          </cell>
          <cell r="BT701">
            <v>15</v>
          </cell>
          <cell r="BX701">
            <v>36</v>
          </cell>
          <cell r="BY701">
            <v>24</v>
          </cell>
          <cell r="BZ701">
            <v>24</v>
          </cell>
          <cell r="DF701">
            <v>0</v>
          </cell>
          <cell r="DG701">
            <v>0</v>
          </cell>
          <cell r="DH701">
            <v>0</v>
          </cell>
        </row>
        <row r="702">
          <cell r="D702" t="str">
            <v>陳曉瑩</v>
          </cell>
          <cell r="E702" t="str">
            <v>F284</v>
          </cell>
          <cell r="DF702">
            <v>0</v>
          </cell>
          <cell r="DG702">
            <v>0</v>
          </cell>
          <cell r="DH702">
            <v>0</v>
          </cell>
        </row>
        <row r="703">
          <cell r="D703" t="str">
            <v>吳妙華</v>
          </cell>
          <cell r="E703" t="str">
            <v>F282</v>
          </cell>
          <cell r="DF703">
            <v>0</v>
          </cell>
          <cell r="DG703">
            <v>0</v>
          </cell>
          <cell r="DH703">
            <v>0</v>
          </cell>
        </row>
        <row r="704">
          <cell r="D704" t="str">
            <v>葵穎訢</v>
          </cell>
          <cell r="E704" t="str">
            <v>F281</v>
          </cell>
          <cell r="DF704">
            <v>0</v>
          </cell>
          <cell r="DG704">
            <v>0</v>
          </cell>
          <cell r="DH704">
            <v>0</v>
          </cell>
        </row>
        <row r="705">
          <cell r="D705" t="str">
            <v>陳美婷</v>
          </cell>
          <cell r="E705" t="str">
            <v>F280</v>
          </cell>
          <cell r="CK705" t="e">
            <v>#REF!</v>
          </cell>
          <cell r="CM705">
            <v>0</v>
          </cell>
          <cell r="DF705">
            <v>0</v>
          </cell>
          <cell r="DG705">
            <v>0</v>
          </cell>
          <cell r="DH705">
            <v>0</v>
          </cell>
        </row>
        <row r="706">
          <cell r="D706" t="str">
            <v>徐欣兒</v>
          </cell>
          <cell r="E706" t="str">
            <v>F279</v>
          </cell>
          <cell r="CA706">
            <v>24</v>
          </cell>
          <cell r="CB706">
            <v>48</v>
          </cell>
          <cell r="CC706">
            <v>48</v>
          </cell>
          <cell r="DF706">
            <v>0</v>
          </cell>
          <cell r="DG706">
            <v>0</v>
          </cell>
          <cell r="DH706">
            <v>0</v>
          </cell>
        </row>
        <row r="707">
          <cell r="D707" t="str">
            <v>黃頌晞</v>
          </cell>
          <cell r="E707" t="str">
            <v>F278</v>
          </cell>
          <cell r="BP707">
            <v>24</v>
          </cell>
          <cell r="BT707">
            <v>15</v>
          </cell>
          <cell r="DF707">
            <v>0</v>
          </cell>
          <cell r="DG707">
            <v>0</v>
          </cell>
          <cell r="DH707">
            <v>0</v>
          </cell>
        </row>
        <row r="708">
          <cell r="D708" t="str">
            <v>符雪怡</v>
          </cell>
          <cell r="E708" t="str">
            <v>F275</v>
          </cell>
          <cell r="BP708">
            <v>15</v>
          </cell>
          <cell r="DF708">
            <v>0</v>
          </cell>
          <cell r="DG708">
            <v>0</v>
          </cell>
          <cell r="DH708">
            <v>0</v>
          </cell>
        </row>
        <row r="709">
          <cell r="D709" t="str">
            <v>池慧淇</v>
          </cell>
          <cell r="E709" t="str">
            <v>F274</v>
          </cell>
          <cell r="DF709">
            <v>0</v>
          </cell>
          <cell r="DG709">
            <v>0</v>
          </cell>
          <cell r="DH709">
            <v>0</v>
          </cell>
        </row>
        <row r="710">
          <cell r="D710" t="str">
            <v>郭嘉儀</v>
          </cell>
          <cell r="E710" t="str">
            <v>F273</v>
          </cell>
          <cell r="BP710">
            <v>21</v>
          </cell>
          <cell r="DF710">
            <v>0</v>
          </cell>
          <cell r="DG710">
            <v>0</v>
          </cell>
          <cell r="DH710">
            <v>0</v>
          </cell>
        </row>
        <row r="711">
          <cell r="D711" t="str">
            <v>賴雪儀</v>
          </cell>
          <cell r="E711" t="str">
            <v>F272</v>
          </cell>
          <cell r="BP711">
            <v>21</v>
          </cell>
          <cell r="DF711">
            <v>0</v>
          </cell>
          <cell r="DG711">
            <v>0</v>
          </cell>
          <cell r="DH711">
            <v>0</v>
          </cell>
        </row>
        <row r="712">
          <cell r="D712" t="str">
            <v>王曉彤</v>
          </cell>
          <cell r="E712" t="str">
            <v>F271</v>
          </cell>
          <cell r="BP712">
            <v>18</v>
          </cell>
          <cell r="DF712">
            <v>0</v>
          </cell>
          <cell r="DG712">
            <v>0</v>
          </cell>
          <cell r="DH712">
            <v>0</v>
          </cell>
        </row>
        <row r="713">
          <cell r="D713" t="str">
            <v>麥淑貞</v>
          </cell>
          <cell r="E713" t="str">
            <v>F270</v>
          </cell>
          <cell r="BP713">
            <v>15</v>
          </cell>
          <cell r="DF713">
            <v>0</v>
          </cell>
          <cell r="DG713">
            <v>0</v>
          </cell>
          <cell r="DH713">
            <v>0</v>
          </cell>
        </row>
        <row r="714">
          <cell r="D714" t="str">
            <v>文頌欣</v>
          </cell>
          <cell r="E714" t="str">
            <v>F269</v>
          </cell>
          <cell r="BP714">
            <v>18</v>
          </cell>
          <cell r="DF714">
            <v>0</v>
          </cell>
          <cell r="DG714">
            <v>0</v>
          </cell>
          <cell r="DH714">
            <v>0</v>
          </cell>
        </row>
        <row r="715">
          <cell r="D715" t="str">
            <v>杜艷珊</v>
          </cell>
          <cell r="E715" t="str">
            <v>F268</v>
          </cell>
          <cell r="BP715">
            <v>15</v>
          </cell>
          <cell r="DF715">
            <v>0</v>
          </cell>
          <cell r="DG715">
            <v>0</v>
          </cell>
          <cell r="DH715">
            <v>0</v>
          </cell>
        </row>
        <row r="716">
          <cell r="D716" t="str">
            <v>陳妍熙</v>
          </cell>
          <cell r="E716" t="str">
            <v>F267</v>
          </cell>
          <cell r="BP716">
            <v>12</v>
          </cell>
          <cell r="DF716">
            <v>0</v>
          </cell>
          <cell r="DG716">
            <v>0</v>
          </cell>
          <cell r="DH716">
            <v>0</v>
          </cell>
        </row>
        <row r="717">
          <cell r="D717" t="str">
            <v>陳夢盈</v>
          </cell>
          <cell r="E717" t="str">
            <v>F266</v>
          </cell>
          <cell r="BP717">
            <v>12</v>
          </cell>
          <cell r="DF717">
            <v>0</v>
          </cell>
          <cell r="DG717">
            <v>0</v>
          </cell>
          <cell r="DH717">
            <v>0</v>
          </cell>
        </row>
        <row r="718">
          <cell r="D718" t="str">
            <v>鄭燕婷</v>
          </cell>
          <cell r="E718" t="str">
            <v>F264</v>
          </cell>
          <cell r="BN718">
            <v>36</v>
          </cell>
          <cell r="BQ718">
            <v>21</v>
          </cell>
          <cell r="BR718">
            <v>18</v>
          </cell>
          <cell r="BS718">
            <v>18</v>
          </cell>
          <cell r="BU718">
            <v>18</v>
          </cell>
          <cell r="BV718">
            <v>24</v>
          </cell>
          <cell r="DF718">
            <v>0</v>
          </cell>
          <cell r="DG718">
            <v>0</v>
          </cell>
          <cell r="DH718">
            <v>0</v>
          </cell>
        </row>
        <row r="719">
          <cell r="D719" t="str">
            <v>鍾景雪</v>
          </cell>
          <cell r="E719" t="str">
            <v>F263</v>
          </cell>
          <cell r="DF719">
            <v>0</v>
          </cell>
          <cell r="DG719">
            <v>0</v>
          </cell>
          <cell r="DH719">
            <v>0</v>
          </cell>
        </row>
        <row r="720">
          <cell r="D720" t="str">
            <v>黃秀敏</v>
          </cell>
          <cell r="E720" t="str">
            <v>F262</v>
          </cell>
          <cell r="BL720">
            <v>18</v>
          </cell>
          <cell r="BM720">
            <v>18</v>
          </cell>
          <cell r="DF720">
            <v>0</v>
          </cell>
          <cell r="DG720">
            <v>0</v>
          </cell>
          <cell r="DH720">
            <v>0</v>
          </cell>
        </row>
        <row r="721">
          <cell r="D721" t="str">
            <v>張惠榆</v>
          </cell>
          <cell r="E721" t="str">
            <v>F261</v>
          </cell>
          <cell r="DF721">
            <v>0</v>
          </cell>
          <cell r="DG721">
            <v>0</v>
          </cell>
          <cell r="DH721">
            <v>0</v>
          </cell>
        </row>
        <row r="722">
          <cell r="D722" t="str">
            <v>鄧曉情</v>
          </cell>
          <cell r="E722" t="str">
            <v>F258</v>
          </cell>
          <cell r="DF722">
            <v>0</v>
          </cell>
          <cell r="DG722">
            <v>0</v>
          </cell>
          <cell r="DH722">
            <v>0</v>
          </cell>
        </row>
        <row r="723">
          <cell r="D723" t="str">
            <v>陳穎藍</v>
          </cell>
          <cell r="E723" t="str">
            <v>F257</v>
          </cell>
          <cell r="DF723">
            <v>0</v>
          </cell>
          <cell r="DG723">
            <v>0</v>
          </cell>
          <cell r="DH723">
            <v>0</v>
          </cell>
        </row>
        <row r="724">
          <cell r="D724" t="str">
            <v>黃曉榕</v>
          </cell>
          <cell r="E724" t="str">
            <v>F256</v>
          </cell>
          <cell r="DF724">
            <v>0</v>
          </cell>
          <cell r="DG724">
            <v>0</v>
          </cell>
          <cell r="DH724">
            <v>0</v>
          </cell>
        </row>
        <row r="725">
          <cell r="D725" t="str">
            <v>方穎琳</v>
          </cell>
          <cell r="E725" t="str">
            <v>F255</v>
          </cell>
          <cell r="DF725">
            <v>0</v>
          </cell>
          <cell r="DG725">
            <v>0</v>
          </cell>
          <cell r="DH725">
            <v>0</v>
          </cell>
        </row>
        <row r="726">
          <cell r="D726" t="str">
            <v>黃曉嵐</v>
          </cell>
          <cell r="E726" t="str">
            <v>F254</v>
          </cell>
          <cell r="DF726">
            <v>0</v>
          </cell>
          <cell r="DG726">
            <v>0</v>
          </cell>
          <cell r="DH726">
            <v>0</v>
          </cell>
        </row>
        <row r="727">
          <cell r="D727" t="str">
            <v>盧曉嵐</v>
          </cell>
          <cell r="E727" t="str">
            <v>F253</v>
          </cell>
          <cell r="DF727">
            <v>0</v>
          </cell>
          <cell r="DG727">
            <v>0</v>
          </cell>
          <cell r="DH727">
            <v>0</v>
          </cell>
        </row>
        <row r="728">
          <cell r="D728" t="str">
            <v>陳幗芝</v>
          </cell>
          <cell r="E728" t="str">
            <v>F252</v>
          </cell>
          <cell r="DF728">
            <v>0</v>
          </cell>
          <cell r="DG728">
            <v>0</v>
          </cell>
          <cell r="DH728">
            <v>0</v>
          </cell>
        </row>
        <row r="729">
          <cell r="D729" t="str">
            <v>蕭雙雙</v>
          </cell>
          <cell r="E729" t="str">
            <v>F250</v>
          </cell>
          <cell r="DF729">
            <v>0</v>
          </cell>
          <cell r="DG729">
            <v>0</v>
          </cell>
          <cell r="DH729">
            <v>0</v>
          </cell>
        </row>
        <row r="730">
          <cell r="D730" t="str">
            <v>張彤</v>
          </cell>
          <cell r="E730" t="str">
            <v>F249</v>
          </cell>
          <cell r="DF730">
            <v>0</v>
          </cell>
          <cell r="DG730">
            <v>0</v>
          </cell>
          <cell r="DH730">
            <v>0</v>
          </cell>
        </row>
        <row r="731">
          <cell r="D731" t="str">
            <v>吳汶珊</v>
          </cell>
          <cell r="E731" t="str">
            <v>F248</v>
          </cell>
          <cell r="CA731">
            <v>0</v>
          </cell>
          <cell r="CC731">
            <v>0</v>
          </cell>
          <cell r="DF731">
            <v>0</v>
          </cell>
          <cell r="DG731">
            <v>0</v>
          </cell>
          <cell r="DH731">
            <v>0</v>
          </cell>
        </row>
        <row r="732">
          <cell r="D732" t="str">
            <v>梁敏詩</v>
          </cell>
          <cell r="E732" t="str">
            <v>F247</v>
          </cell>
          <cell r="DF732">
            <v>0</v>
          </cell>
          <cell r="DG732">
            <v>0</v>
          </cell>
          <cell r="DH732">
            <v>0</v>
          </cell>
        </row>
        <row r="733">
          <cell r="D733" t="str">
            <v>呂素熒</v>
          </cell>
          <cell r="E733" t="str">
            <v>F246</v>
          </cell>
          <cell r="DF733">
            <v>0</v>
          </cell>
          <cell r="DG733">
            <v>0</v>
          </cell>
          <cell r="DH733">
            <v>0</v>
          </cell>
        </row>
        <row r="734">
          <cell r="D734" t="str">
            <v>周倍伃</v>
          </cell>
          <cell r="E734" t="str">
            <v>F245</v>
          </cell>
          <cell r="DF734">
            <v>0</v>
          </cell>
          <cell r="DG734">
            <v>0</v>
          </cell>
          <cell r="DH734">
            <v>0</v>
          </cell>
        </row>
        <row r="735">
          <cell r="D735" t="str">
            <v>劉嘉敏</v>
          </cell>
          <cell r="E735" t="str">
            <v>F244</v>
          </cell>
          <cell r="BK735">
            <v>6</v>
          </cell>
          <cell r="BL735">
            <v>12</v>
          </cell>
          <cell r="BM735">
            <v>18</v>
          </cell>
          <cell r="BO735">
            <v>60</v>
          </cell>
          <cell r="BP735">
            <v>24</v>
          </cell>
          <cell r="DF735">
            <v>0</v>
          </cell>
          <cell r="DG735">
            <v>0</v>
          </cell>
          <cell r="DH735">
            <v>0</v>
          </cell>
        </row>
        <row r="736">
          <cell r="D736" t="str">
            <v>余映姿</v>
          </cell>
          <cell r="E736" t="str">
            <v>F243</v>
          </cell>
          <cell r="BK736">
            <v>18</v>
          </cell>
          <cell r="BL736">
            <v>18</v>
          </cell>
          <cell r="BM736">
            <v>36</v>
          </cell>
          <cell r="BR736">
            <v>36</v>
          </cell>
          <cell r="BX736">
            <v>48</v>
          </cell>
          <cell r="CA736">
            <v>0</v>
          </cell>
          <cell r="CB736">
            <v>27</v>
          </cell>
          <cell r="CC736">
            <v>27</v>
          </cell>
          <cell r="CK736" t="e">
            <v>#REF!</v>
          </cell>
          <cell r="CM736">
            <v>0</v>
          </cell>
          <cell r="DF736">
            <v>0</v>
          </cell>
          <cell r="DG736">
            <v>0</v>
          </cell>
          <cell r="DH736">
            <v>0</v>
          </cell>
        </row>
        <row r="737">
          <cell r="D737" t="str">
            <v>李浠汶</v>
          </cell>
          <cell r="E737" t="str">
            <v>F241</v>
          </cell>
          <cell r="BK737">
            <v>6</v>
          </cell>
          <cell r="BM737">
            <v>6</v>
          </cell>
          <cell r="DF737">
            <v>0</v>
          </cell>
          <cell r="DG737">
            <v>0</v>
          </cell>
          <cell r="DH737">
            <v>0</v>
          </cell>
        </row>
        <row r="738">
          <cell r="D738" t="str">
            <v>胡雅軒</v>
          </cell>
          <cell r="E738" t="str">
            <v>F239</v>
          </cell>
          <cell r="BK738">
            <v>12</v>
          </cell>
          <cell r="BM738">
            <v>12</v>
          </cell>
          <cell r="DF738">
            <v>0</v>
          </cell>
          <cell r="DG738">
            <v>0</v>
          </cell>
          <cell r="DH738">
            <v>0</v>
          </cell>
        </row>
        <row r="739">
          <cell r="D739" t="str">
            <v>蔡君娟</v>
          </cell>
          <cell r="E739" t="str">
            <v>F238</v>
          </cell>
          <cell r="BK739">
            <v>12</v>
          </cell>
          <cell r="BM739">
            <v>12</v>
          </cell>
          <cell r="DF739">
            <v>0</v>
          </cell>
          <cell r="DG739">
            <v>0</v>
          </cell>
          <cell r="DH739">
            <v>0</v>
          </cell>
        </row>
        <row r="740">
          <cell r="D740" t="str">
            <v>尹葆盈</v>
          </cell>
          <cell r="E740" t="str">
            <v>F236</v>
          </cell>
          <cell r="DF740">
            <v>0</v>
          </cell>
          <cell r="DG740">
            <v>0</v>
          </cell>
          <cell r="DH740">
            <v>0</v>
          </cell>
        </row>
        <row r="741">
          <cell r="D741" t="str">
            <v>關樂萍</v>
          </cell>
          <cell r="E741" t="str">
            <v>F235</v>
          </cell>
          <cell r="BJ741">
            <v>9</v>
          </cell>
          <cell r="BL741">
            <v>9</v>
          </cell>
          <cell r="BM741">
            <v>18</v>
          </cell>
          <cell r="DF741">
            <v>0</v>
          </cell>
          <cell r="DG741">
            <v>0</v>
          </cell>
          <cell r="DH741">
            <v>0</v>
          </cell>
        </row>
        <row r="742">
          <cell r="D742" t="str">
            <v>王玉芬</v>
          </cell>
          <cell r="E742" t="str">
            <v>F234</v>
          </cell>
          <cell r="BD742">
            <v>9</v>
          </cell>
          <cell r="BG742">
            <v>9</v>
          </cell>
          <cell r="BJ742">
            <v>9</v>
          </cell>
          <cell r="BM742">
            <v>9</v>
          </cell>
          <cell r="DF742">
            <v>0</v>
          </cell>
          <cell r="DG742">
            <v>0</v>
          </cell>
          <cell r="DH742">
            <v>0</v>
          </cell>
        </row>
        <row r="743">
          <cell r="D743" t="str">
            <v>羅淑萍</v>
          </cell>
          <cell r="E743" t="str">
            <v>F232</v>
          </cell>
          <cell r="BJ743">
            <v>18</v>
          </cell>
          <cell r="BM743">
            <v>18</v>
          </cell>
          <cell r="DF743">
            <v>0</v>
          </cell>
          <cell r="DG743">
            <v>0</v>
          </cell>
          <cell r="DH743">
            <v>0</v>
          </cell>
        </row>
        <row r="744">
          <cell r="D744" t="str">
            <v>黃翠玲</v>
          </cell>
          <cell r="E744" t="str">
            <v>F231</v>
          </cell>
          <cell r="N744">
            <v>0</v>
          </cell>
          <cell r="O744">
            <v>0</v>
          </cell>
          <cell r="U744">
            <v>0</v>
          </cell>
          <cell r="V744">
            <v>0</v>
          </cell>
          <cell r="AB744">
            <v>0</v>
          </cell>
          <cell r="AC744">
            <v>0</v>
          </cell>
          <cell r="AH744">
            <v>0</v>
          </cell>
          <cell r="AR744">
            <v>9</v>
          </cell>
          <cell r="AU744">
            <v>9</v>
          </cell>
          <cell r="AV744">
            <v>30</v>
          </cell>
          <cell r="DF744">
            <v>0</v>
          </cell>
          <cell r="DG744">
            <v>0</v>
          </cell>
          <cell r="DH744">
            <v>0</v>
          </cell>
        </row>
        <row r="745">
          <cell r="D745" t="str">
            <v>鄧玉霞</v>
          </cell>
          <cell r="E745" t="str">
            <v>F230</v>
          </cell>
          <cell r="N745">
            <v>0</v>
          </cell>
          <cell r="O745">
            <v>0</v>
          </cell>
          <cell r="U745">
            <v>0</v>
          </cell>
          <cell r="V745">
            <v>0</v>
          </cell>
          <cell r="AB745">
            <v>0</v>
          </cell>
          <cell r="AH745">
            <v>0</v>
          </cell>
          <cell r="AN745">
            <v>3</v>
          </cell>
          <cell r="AO745">
            <v>3</v>
          </cell>
          <cell r="AR745">
            <v>9</v>
          </cell>
          <cell r="AS745">
            <v>12</v>
          </cell>
          <cell r="AT745">
            <v>12</v>
          </cell>
          <cell r="AU745">
            <v>24</v>
          </cell>
          <cell r="AV745">
            <v>30</v>
          </cell>
          <cell r="AX745">
            <v>18</v>
          </cell>
          <cell r="AY745">
            <v>27</v>
          </cell>
          <cell r="AZ745">
            <v>15</v>
          </cell>
          <cell r="BA745">
            <v>45</v>
          </cell>
          <cell r="BB745">
            <v>24</v>
          </cell>
          <cell r="BC745">
            <v>42</v>
          </cell>
          <cell r="BD745">
            <v>12</v>
          </cell>
          <cell r="BE745">
            <v>24</v>
          </cell>
          <cell r="BF745">
            <v>21</v>
          </cell>
          <cell r="BG745">
            <v>45</v>
          </cell>
          <cell r="BJ745">
            <v>12</v>
          </cell>
          <cell r="BK745">
            <v>24</v>
          </cell>
          <cell r="BM745">
            <v>36</v>
          </cell>
          <cell r="DF745">
            <v>0</v>
          </cell>
          <cell r="DG745">
            <v>0</v>
          </cell>
          <cell r="DH745">
            <v>0</v>
          </cell>
        </row>
        <row r="746">
          <cell r="D746" t="str">
            <v>李雪筠</v>
          </cell>
          <cell r="E746" t="str">
            <v>F229</v>
          </cell>
          <cell r="N746">
            <v>0</v>
          </cell>
          <cell r="O746">
            <v>0</v>
          </cell>
          <cell r="U746">
            <v>0</v>
          </cell>
          <cell r="V746">
            <v>0</v>
          </cell>
          <cell r="AB746">
            <v>0</v>
          </cell>
          <cell r="AC746">
            <v>0</v>
          </cell>
          <cell r="AH746">
            <v>0</v>
          </cell>
          <cell r="AR746">
            <v>9</v>
          </cell>
          <cell r="AU746">
            <v>9</v>
          </cell>
          <cell r="DF746">
            <v>0</v>
          </cell>
          <cell r="DG746">
            <v>0</v>
          </cell>
          <cell r="DH746">
            <v>0</v>
          </cell>
        </row>
        <row r="747">
          <cell r="D747" t="str">
            <v>黃心怡</v>
          </cell>
          <cell r="E747" t="str">
            <v>F228</v>
          </cell>
          <cell r="N747">
            <v>0</v>
          </cell>
          <cell r="O747">
            <v>0</v>
          </cell>
          <cell r="U747">
            <v>0</v>
          </cell>
          <cell r="V747">
            <v>0</v>
          </cell>
          <cell r="AB747">
            <v>0</v>
          </cell>
          <cell r="AC747">
            <v>0</v>
          </cell>
          <cell r="AH747">
            <v>0</v>
          </cell>
          <cell r="AR747">
            <v>12</v>
          </cell>
          <cell r="AU747">
            <v>12</v>
          </cell>
          <cell r="DF747">
            <v>0</v>
          </cell>
          <cell r="DG747">
            <v>0</v>
          </cell>
          <cell r="DH747">
            <v>0</v>
          </cell>
        </row>
        <row r="748">
          <cell r="D748" t="str">
            <v>楊碧笙</v>
          </cell>
          <cell r="E748" t="str">
            <v>F227</v>
          </cell>
          <cell r="N748">
            <v>0</v>
          </cell>
          <cell r="O748">
            <v>0</v>
          </cell>
          <cell r="U748">
            <v>0</v>
          </cell>
          <cell r="V748">
            <v>0</v>
          </cell>
          <cell r="AB748">
            <v>0</v>
          </cell>
          <cell r="AC748">
            <v>0</v>
          </cell>
          <cell r="AH748">
            <v>0</v>
          </cell>
          <cell r="AR748">
            <v>12</v>
          </cell>
          <cell r="AU748">
            <v>12</v>
          </cell>
          <cell r="DF748">
            <v>0</v>
          </cell>
          <cell r="DG748">
            <v>0</v>
          </cell>
          <cell r="DH748">
            <v>0</v>
          </cell>
        </row>
        <row r="749">
          <cell r="D749" t="str">
            <v>鄭莉蓉</v>
          </cell>
          <cell r="E749" t="str">
            <v>F226</v>
          </cell>
          <cell r="N749">
            <v>0</v>
          </cell>
          <cell r="O749">
            <v>0</v>
          </cell>
          <cell r="U749">
            <v>0</v>
          </cell>
          <cell r="V749">
            <v>0</v>
          </cell>
          <cell r="AB749">
            <v>0</v>
          </cell>
          <cell r="AH749">
            <v>0</v>
          </cell>
          <cell r="AM749">
            <v>24</v>
          </cell>
          <cell r="AO749">
            <v>24</v>
          </cell>
          <cell r="DF749">
            <v>0</v>
          </cell>
          <cell r="DG749">
            <v>0</v>
          </cell>
          <cell r="DH749">
            <v>0</v>
          </cell>
        </row>
        <row r="750">
          <cell r="D750" t="str">
            <v>古嘉嘉</v>
          </cell>
          <cell r="E750" t="str">
            <v>F224</v>
          </cell>
          <cell r="N750">
            <v>0</v>
          </cell>
          <cell r="O750">
            <v>0</v>
          </cell>
          <cell r="U750">
            <v>0</v>
          </cell>
          <cell r="V750">
            <v>0</v>
          </cell>
          <cell r="AB750">
            <v>0</v>
          </cell>
          <cell r="AH750">
            <v>0</v>
          </cell>
          <cell r="AP750">
            <v>30</v>
          </cell>
          <cell r="AX750">
            <v>21</v>
          </cell>
          <cell r="AY750">
            <v>3</v>
          </cell>
          <cell r="AZ750">
            <v>12</v>
          </cell>
          <cell r="BA750">
            <v>33</v>
          </cell>
          <cell r="BB750">
            <v>24</v>
          </cell>
          <cell r="BC750">
            <v>36</v>
          </cell>
          <cell r="BD750">
            <v>18</v>
          </cell>
          <cell r="BE750">
            <v>18</v>
          </cell>
          <cell r="BF750">
            <v>18</v>
          </cell>
          <cell r="BG750">
            <v>36</v>
          </cell>
          <cell r="BH750">
            <v>36</v>
          </cell>
          <cell r="BI750">
            <v>42</v>
          </cell>
          <cell r="BJ750">
            <v>18</v>
          </cell>
          <cell r="BM750">
            <v>18</v>
          </cell>
          <cell r="BN750">
            <v>36</v>
          </cell>
          <cell r="BO750">
            <v>42</v>
          </cell>
          <cell r="BP750">
            <v>24</v>
          </cell>
          <cell r="BR750">
            <v>18</v>
          </cell>
          <cell r="BS750">
            <v>42</v>
          </cell>
          <cell r="DF750">
            <v>0</v>
          </cell>
          <cell r="DG750">
            <v>0</v>
          </cell>
          <cell r="DH750">
            <v>0</v>
          </cell>
        </row>
        <row r="751">
          <cell r="D751" t="str">
            <v>苗祺琪</v>
          </cell>
          <cell r="E751" t="str">
            <v>F223</v>
          </cell>
          <cell r="N751">
            <v>0</v>
          </cell>
          <cell r="O751">
            <v>0</v>
          </cell>
          <cell r="U751">
            <v>0</v>
          </cell>
          <cell r="V751">
            <v>0</v>
          </cell>
          <cell r="AB751">
            <v>0</v>
          </cell>
          <cell r="AH751">
            <v>0</v>
          </cell>
          <cell r="AP751">
            <v>12</v>
          </cell>
          <cell r="DF751">
            <v>0</v>
          </cell>
          <cell r="DG751">
            <v>0</v>
          </cell>
          <cell r="DH751">
            <v>0</v>
          </cell>
        </row>
        <row r="752">
          <cell r="D752" t="str">
            <v>呂寶燕</v>
          </cell>
          <cell r="E752" t="str">
            <v>F221</v>
          </cell>
          <cell r="N752">
            <v>0</v>
          </cell>
          <cell r="O752">
            <v>0</v>
          </cell>
          <cell r="U752">
            <v>0</v>
          </cell>
          <cell r="V752">
            <v>0</v>
          </cell>
          <cell r="AB752">
            <v>0</v>
          </cell>
          <cell r="AH752">
            <v>0</v>
          </cell>
          <cell r="AP752">
            <v>12</v>
          </cell>
          <cell r="DF752">
            <v>0</v>
          </cell>
          <cell r="DG752">
            <v>0</v>
          </cell>
          <cell r="DH752">
            <v>0</v>
          </cell>
        </row>
        <row r="753">
          <cell r="D753" t="str">
            <v>黎寶恩</v>
          </cell>
          <cell r="E753" t="str">
            <v>F220</v>
          </cell>
          <cell r="N753">
            <v>0</v>
          </cell>
          <cell r="O753">
            <v>0</v>
          </cell>
          <cell r="U753">
            <v>0</v>
          </cell>
          <cell r="V753">
            <v>0</v>
          </cell>
          <cell r="AB753">
            <v>0</v>
          </cell>
          <cell r="AH753">
            <v>0</v>
          </cell>
          <cell r="AP753">
            <v>12</v>
          </cell>
          <cell r="DF753">
            <v>0</v>
          </cell>
          <cell r="DG753">
            <v>0</v>
          </cell>
          <cell r="DH753">
            <v>0</v>
          </cell>
        </row>
        <row r="754">
          <cell r="D754" t="str">
            <v>鄧燕萍</v>
          </cell>
          <cell r="E754" t="str">
            <v>F219</v>
          </cell>
          <cell r="N754">
            <v>0</v>
          </cell>
          <cell r="O754">
            <v>0</v>
          </cell>
          <cell r="U754">
            <v>0</v>
          </cell>
          <cell r="V754">
            <v>0</v>
          </cell>
          <cell r="AB754">
            <v>0</v>
          </cell>
          <cell r="AH754">
            <v>0</v>
          </cell>
          <cell r="AP754">
            <v>12</v>
          </cell>
          <cell r="DF754">
            <v>0</v>
          </cell>
          <cell r="DG754">
            <v>0</v>
          </cell>
          <cell r="DH754">
            <v>0</v>
          </cell>
        </row>
        <row r="755">
          <cell r="D755" t="str">
            <v>曾婉怡</v>
          </cell>
          <cell r="E755" t="str">
            <v>F218</v>
          </cell>
          <cell r="N755">
            <v>0</v>
          </cell>
          <cell r="O755">
            <v>0</v>
          </cell>
          <cell r="U755">
            <v>0</v>
          </cell>
          <cell r="V755">
            <v>0</v>
          </cell>
          <cell r="AB755">
            <v>0</v>
          </cell>
          <cell r="AH755">
            <v>0</v>
          </cell>
          <cell r="AP755">
            <v>18</v>
          </cell>
          <cell r="DF755">
            <v>0</v>
          </cell>
          <cell r="DG755">
            <v>0</v>
          </cell>
          <cell r="DH755">
            <v>0</v>
          </cell>
        </row>
        <row r="756">
          <cell r="D756" t="str">
            <v>周紫惠</v>
          </cell>
          <cell r="E756" t="str">
            <v>F217</v>
          </cell>
          <cell r="N756">
            <v>0</v>
          </cell>
          <cell r="O756">
            <v>0</v>
          </cell>
          <cell r="U756">
            <v>0</v>
          </cell>
          <cell r="V756">
            <v>0</v>
          </cell>
          <cell r="AB756">
            <v>0</v>
          </cell>
          <cell r="AH756">
            <v>0</v>
          </cell>
          <cell r="AP756">
            <v>12</v>
          </cell>
          <cell r="DF756">
            <v>0</v>
          </cell>
          <cell r="DG756">
            <v>0</v>
          </cell>
          <cell r="DH756">
            <v>0</v>
          </cell>
        </row>
        <row r="757">
          <cell r="D757" t="str">
            <v>林歡欣</v>
          </cell>
          <cell r="E757" t="str">
            <v>F216</v>
          </cell>
          <cell r="N757">
            <v>0</v>
          </cell>
          <cell r="O757">
            <v>0</v>
          </cell>
          <cell r="U757">
            <v>0</v>
          </cell>
          <cell r="V757">
            <v>0</v>
          </cell>
          <cell r="AB757">
            <v>0</v>
          </cell>
          <cell r="AH757">
            <v>0</v>
          </cell>
          <cell r="AP757">
            <v>12</v>
          </cell>
          <cell r="DF757">
            <v>0</v>
          </cell>
          <cell r="DG757">
            <v>0</v>
          </cell>
          <cell r="DH757">
            <v>0</v>
          </cell>
        </row>
        <row r="758">
          <cell r="D758" t="str">
            <v>吳碧鈺</v>
          </cell>
          <cell r="E758" t="str">
            <v>F214</v>
          </cell>
          <cell r="N758">
            <v>0</v>
          </cell>
          <cell r="O758">
            <v>0</v>
          </cell>
          <cell r="U758">
            <v>0</v>
          </cell>
          <cell r="V758">
            <v>0</v>
          </cell>
          <cell r="AB758">
            <v>0</v>
          </cell>
          <cell r="AH758">
            <v>0</v>
          </cell>
          <cell r="AP758">
            <v>12</v>
          </cell>
          <cell r="DF758">
            <v>0</v>
          </cell>
          <cell r="DG758">
            <v>0</v>
          </cell>
          <cell r="DH758">
            <v>0</v>
          </cell>
        </row>
        <row r="759">
          <cell r="D759" t="str">
            <v>李建儀</v>
          </cell>
          <cell r="E759" t="str">
            <v>F213</v>
          </cell>
          <cell r="N759">
            <v>0</v>
          </cell>
          <cell r="O759">
            <v>0</v>
          </cell>
          <cell r="U759">
            <v>0</v>
          </cell>
          <cell r="V759">
            <v>0</v>
          </cell>
          <cell r="AB759">
            <v>0</v>
          </cell>
          <cell r="AH759">
            <v>0</v>
          </cell>
          <cell r="AP759">
            <v>12</v>
          </cell>
          <cell r="DF759">
            <v>0</v>
          </cell>
          <cell r="DG759">
            <v>0</v>
          </cell>
          <cell r="DH759">
            <v>0</v>
          </cell>
        </row>
        <row r="760">
          <cell r="D760" t="str">
            <v>張家惠</v>
          </cell>
          <cell r="E760" t="str">
            <v>F212</v>
          </cell>
          <cell r="N760">
            <v>0</v>
          </cell>
          <cell r="O760">
            <v>0</v>
          </cell>
          <cell r="U760">
            <v>0</v>
          </cell>
          <cell r="V760">
            <v>0</v>
          </cell>
          <cell r="AB760">
            <v>0</v>
          </cell>
          <cell r="AH760">
            <v>0</v>
          </cell>
          <cell r="AP760">
            <v>12</v>
          </cell>
          <cell r="DF760">
            <v>0</v>
          </cell>
          <cell r="DG760">
            <v>0</v>
          </cell>
          <cell r="DH760">
            <v>0</v>
          </cell>
        </row>
        <row r="761">
          <cell r="D761" t="str">
            <v>林佩琪</v>
          </cell>
          <cell r="E761" t="str">
            <v>F211</v>
          </cell>
          <cell r="N761">
            <v>0</v>
          </cell>
          <cell r="O761">
            <v>0</v>
          </cell>
          <cell r="U761">
            <v>0</v>
          </cell>
          <cell r="V761">
            <v>0</v>
          </cell>
          <cell r="AB761">
            <v>0</v>
          </cell>
          <cell r="AH761">
            <v>0</v>
          </cell>
          <cell r="AP761">
            <v>18</v>
          </cell>
          <cell r="DF761">
            <v>0</v>
          </cell>
          <cell r="DG761">
            <v>0</v>
          </cell>
          <cell r="DH761">
            <v>0</v>
          </cell>
        </row>
        <row r="762">
          <cell r="D762" t="str">
            <v>黃麗娜</v>
          </cell>
          <cell r="E762" t="str">
            <v>F210</v>
          </cell>
          <cell r="N762">
            <v>0</v>
          </cell>
          <cell r="O762">
            <v>0</v>
          </cell>
          <cell r="U762">
            <v>0</v>
          </cell>
          <cell r="V762">
            <v>0</v>
          </cell>
          <cell r="AB762">
            <v>0</v>
          </cell>
          <cell r="AH762">
            <v>0</v>
          </cell>
          <cell r="AP762">
            <v>12</v>
          </cell>
          <cell r="DF762">
            <v>0</v>
          </cell>
          <cell r="DG762">
            <v>0</v>
          </cell>
          <cell r="DH762">
            <v>0</v>
          </cell>
        </row>
        <row r="763">
          <cell r="D763" t="str">
            <v>麥俊麗</v>
          </cell>
          <cell r="E763" t="str">
            <v>F209</v>
          </cell>
          <cell r="N763">
            <v>0</v>
          </cell>
          <cell r="O763">
            <v>0</v>
          </cell>
          <cell r="U763">
            <v>0</v>
          </cell>
          <cell r="V763">
            <v>0</v>
          </cell>
          <cell r="AB763">
            <v>0</v>
          </cell>
          <cell r="AH763">
            <v>0</v>
          </cell>
          <cell r="AP763">
            <v>6</v>
          </cell>
          <cell r="DF763">
            <v>0</v>
          </cell>
          <cell r="DG763">
            <v>0</v>
          </cell>
          <cell r="DH763">
            <v>0</v>
          </cell>
        </row>
        <row r="764">
          <cell r="D764" t="str">
            <v>廖穎宜</v>
          </cell>
          <cell r="E764" t="str">
            <v>F208</v>
          </cell>
          <cell r="N764">
            <v>0</v>
          </cell>
          <cell r="O764">
            <v>0</v>
          </cell>
          <cell r="U764">
            <v>0</v>
          </cell>
          <cell r="V764">
            <v>0</v>
          </cell>
          <cell r="AB764">
            <v>0</v>
          </cell>
          <cell r="AH764">
            <v>0</v>
          </cell>
          <cell r="AP764">
            <v>6</v>
          </cell>
          <cell r="AR764">
            <v>9</v>
          </cell>
          <cell r="AU764">
            <v>9</v>
          </cell>
          <cell r="DF764">
            <v>0</v>
          </cell>
          <cell r="DG764">
            <v>0</v>
          </cell>
          <cell r="DH764">
            <v>0</v>
          </cell>
        </row>
        <row r="765">
          <cell r="D765" t="str">
            <v>陳家琪</v>
          </cell>
          <cell r="E765" t="str">
            <v>F207</v>
          </cell>
          <cell r="N765">
            <v>0</v>
          </cell>
          <cell r="O765">
            <v>0</v>
          </cell>
          <cell r="U765">
            <v>0</v>
          </cell>
          <cell r="V765">
            <v>0</v>
          </cell>
          <cell r="AB765">
            <v>0</v>
          </cell>
          <cell r="AH765">
            <v>0</v>
          </cell>
          <cell r="AP765">
            <v>6</v>
          </cell>
          <cell r="AS765">
            <v>3</v>
          </cell>
          <cell r="AU765">
            <v>3</v>
          </cell>
          <cell r="DF765">
            <v>0</v>
          </cell>
          <cell r="DG765">
            <v>0</v>
          </cell>
          <cell r="DH765">
            <v>0</v>
          </cell>
        </row>
        <row r="766">
          <cell r="D766" t="str">
            <v>徐子惠</v>
          </cell>
          <cell r="E766" t="str">
            <v>F206</v>
          </cell>
          <cell r="N766">
            <v>0</v>
          </cell>
          <cell r="O766">
            <v>0</v>
          </cell>
          <cell r="U766">
            <v>0</v>
          </cell>
          <cell r="V766">
            <v>0</v>
          </cell>
          <cell r="AB766">
            <v>0</v>
          </cell>
          <cell r="AH766">
            <v>0</v>
          </cell>
          <cell r="AP766">
            <v>6</v>
          </cell>
          <cell r="AS766">
            <v>3</v>
          </cell>
          <cell r="AU766">
            <v>3</v>
          </cell>
          <cell r="DF766">
            <v>0</v>
          </cell>
          <cell r="DG766">
            <v>0</v>
          </cell>
          <cell r="DH766">
            <v>0</v>
          </cell>
        </row>
        <row r="767">
          <cell r="D767" t="str">
            <v>張嘉欣</v>
          </cell>
          <cell r="E767" t="str">
            <v>F205</v>
          </cell>
          <cell r="N767">
            <v>0</v>
          </cell>
          <cell r="O767">
            <v>0</v>
          </cell>
          <cell r="U767">
            <v>0</v>
          </cell>
          <cell r="V767">
            <v>0</v>
          </cell>
          <cell r="AB767">
            <v>0</v>
          </cell>
          <cell r="AH767">
            <v>0</v>
          </cell>
          <cell r="AN767">
            <v>18</v>
          </cell>
          <cell r="AO767">
            <v>18</v>
          </cell>
          <cell r="AP767">
            <v>18</v>
          </cell>
          <cell r="AQ767">
            <v>24</v>
          </cell>
          <cell r="AT767">
            <v>12</v>
          </cell>
          <cell r="AU767">
            <v>12</v>
          </cell>
          <cell r="AV767">
            <v>24</v>
          </cell>
          <cell r="AX767">
            <v>18</v>
          </cell>
          <cell r="AY767">
            <v>12</v>
          </cell>
          <cell r="BA767">
            <v>30</v>
          </cell>
          <cell r="BZ767">
            <v>3</v>
          </cell>
          <cell r="DF767">
            <v>0</v>
          </cell>
          <cell r="DG767">
            <v>0</v>
          </cell>
          <cell r="DH767">
            <v>0</v>
          </cell>
        </row>
        <row r="768">
          <cell r="D768" t="str">
            <v>郭佩瑤</v>
          </cell>
          <cell r="E768" t="str">
            <v>F204</v>
          </cell>
          <cell r="N768">
            <v>0</v>
          </cell>
          <cell r="O768">
            <v>0</v>
          </cell>
          <cell r="U768">
            <v>0</v>
          </cell>
          <cell r="V768">
            <v>0</v>
          </cell>
          <cell r="AB768">
            <v>0</v>
          </cell>
          <cell r="AC768">
            <v>0</v>
          </cell>
          <cell r="AH768">
            <v>0</v>
          </cell>
          <cell r="AN768">
            <v>54</v>
          </cell>
          <cell r="AO768">
            <v>54</v>
          </cell>
          <cell r="AP768">
            <v>30</v>
          </cell>
          <cell r="DF768">
            <v>0</v>
          </cell>
          <cell r="DG768">
            <v>0</v>
          </cell>
          <cell r="DH768">
            <v>0</v>
          </cell>
        </row>
        <row r="769">
          <cell r="D769" t="str">
            <v>盧翠妍</v>
          </cell>
          <cell r="E769" t="str">
            <v>F200</v>
          </cell>
          <cell r="N769">
            <v>0</v>
          </cell>
          <cell r="O769">
            <v>0</v>
          </cell>
          <cell r="U769">
            <v>0</v>
          </cell>
          <cell r="V769">
            <v>0</v>
          </cell>
          <cell r="AB769">
            <v>0</v>
          </cell>
          <cell r="AH769">
            <v>0</v>
          </cell>
          <cell r="AP769">
            <v>30</v>
          </cell>
          <cell r="AX769">
            <v>21</v>
          </cell>
          <cell r="AY769">
            <v>3</v>
          </cell>
          <cell r="BA769">
            <v>24</v>
          </cell>
          <cell r="BB769">
            <v>24</v>
          </cell>
          <cell r="BC769">
            <v>36</v>
          </cell>
          <cell r="BE769">
            <v>18</v>
          </cell>
          <cell r="BF769">
            <v>18</v>
          </cell>
          <cell r="BG769">
            <v>36</v>
          </cell>
          <cell r="BH769">
            <v>36</v>
          </cell>
          <cell r="BI769">
            <v>42</v>
          </cell>
          <cell r="BN769">
            <v>36</v>
          </cell>
          <cell r="BO769">
            <v>42</v>
          </cell>
          <cell r="BP769">
            <v>24</v>
          </cell>
          <cell r="BR769">
            <v>18</v>
          </cell>
          <cell r="BS769">
            <v>42</v>
          </cell>
          <cell r="DF769">
            <v>0</v>
          </cell>
          <cell r="DG769">
            <v>0</v>
          </cell>
          <cell r="DH769">
            <v>0</v>
          </cell>
        </row>
        <row r="770">
          <cell r="D770" t="str">
            <v>邱緻瑩</v>
          </cell>
          <cell r="E770" t="str">
            <v>F199</v>
          </cell>
          <cell r="N770">
            <v>0</v>
          </cell>
          <cell r="O770">
            <v>0</v>
          </cell>
          <cell r="U770">
            <v>0</v>
          </cell>
          <cell r="V770">
            <v>0</v>
          </cell>
          <cell r="AB770">
            <v>0</v>
          </cell>
          <cell r="AH770">
            <v>0</v>
          </cell>
          <cell r="AM770">
            <v>3</v>
          </cell>
          <cell r="AO770">
            <v>3</v>
          </cell>
          <cell r="DF770">
            <v>0</v>
          </cell>
          <cell r="DG770">
            <v>0</v>
          </cell>
          <cell r="DH770">
            <v>0</v>
          </cell>
        </row>
        <row r="771">
          <cell r="D771" t="str">
            <v>楊曉燕</v>
          </cell>
          <cell r="E771" t="str">
            <v>F198</v>
          </cell>
          <cell r="N771">
            <v>0</v>
          </cell>
          <cell r="O771">
            <v>0</v>
          </cell>
          <cell r="U771">
            <v>0</v>
          </cell>
          <cell r="V771">
            <v>0</v>
          </cell>
          <cell r="AB771">
            <v>0</v>
          </cell>
          <cell r="AH771">
            <v>0</v>
          </cell>
          <cell r="AM771">
            <v>3</v>
          </cell>
          <cell r="AO771">
            <v>3</v>
          </cell>
          <cell r="BY771">
            <v>27</v>
          </cell>
          <cell r="DF771">
            <v>0</v>
          </cell>
          <cell r="DG771">
            <v>0</v>
          </cell>
          <cell r="DH771">
            <v>0</v>
          </cell>
        </row>
        <row r="772">
          <cell r="D772" t="str">
            <v>唐穎思</v>
          </cell>
          <cell r="E772" t="str">
            <v>F197</v>
          </cell>
          <cell r="N772">
            <v>0</v>
          </cell>
          <cell r="O772">
            <v>0</v>
          </cell>
          <cell r="U772">
            <v>0</v>
          </cell>
          <cell r="V772">
            <v>0</v>
          </cell>
          <cell r="AB772">
            <v>0</v>
          </cell>
          <cell r="AH772">
            <v>0</v>
          </cell>
          <cell r="AM772">
            <v>24</v>
          </cell>
          <cell r="AO772">
            <v>24</v>
          </cell>
          <cell r="AQ772">
            <v>24</v>
          </cell>
          <cell r="AW772">
            <v>18</v>
          </cell>
          <cell r="DF772">
            <v>0</v>
          </cell>
          <cell r="DG772">
            <v>0</v>
          </cell>
          <cell r="DH772">
            <v>0</v>
          </cell>
        </row>
        <row r="773">
          <cell r="D773" t="str">
            <v>羅慧儀</v>
          </cell>
          <cell r="E773" t="str">
            <v>F196</v>
          </cell>
          <cell r="N773">
            <v>0</v>
          </cell>
          <cell r="O773">
            <v>0</v>
          </cell>
          <cell r="U773">
            <v>0</v>
          </cell>
          <cell r="V773">
            <v>0</v>
          </cell>
          <cell r="AB773">
            <v>0</v>
          </cell>
          <cell r="AH773">
            <v>0</v>
          </cell>
          <cell r="AM773">
            <v>24</v>
          </cell>
          <cell r="AO773">
            <v>24</v>
          </cell>
          <cell r="AQ773">
            <v>24</v>
          </cell>
          <cell r="AW773">
            <v>18</v>
          </cell>
          <cell r="DF773">
            <v>0</v>
          </cell>
          <cell r="DG773">
            <v>0</v>
          </cell>
          <cell r="DH773">
            <v>0</v>
          </cell>
        </row>
        <row r="774">
          <cell r="D774" t="str">
            <v>胡樂鍮</v>
          </cell>
          <cell r="E774" t="str">
            <v>F195</v>
          </cell>
          <cell r="N774">
            <v>0</v>
          </cell>
          <cell r="O774">
            <v>0</v>
          </cell>
          <cell r="U774">
            <v>0</v>
          </cell>
          <cell r="V774">
            <v>0</v>
          </cell>
          <cell r="AB774">
            <v>0</v>
          </cell>
          <cell r="AH774">
            <v>0</v>
          </cell>
          <cell r="AM774">
            <v>3</v>
          </cell>
          <cell r="AO774">
            <v>3</v>
          </cell>
          <cell r="DF774">
            <v>0</v>
          </cell>
          <cell r="DG774">
            <v>0</v>
          </cell>
          <cell r="DH774">
            <v>0</v>
          </cell>
        </row>
        <row r="775">
          <cell r="D775" t="str">
            <v>楊嘉盈</v>
          </cell>
          <cell r="E775" t="str">
            <v>F193</v>
          </cell>
          <cell r="N775">
            <v>0</v>
          </cell>
          <cell r="O775">
            <v>0</v>
          </cell>
          <cell r="U775">
            <v>0</v>
          </cell>
          <cell r="V775">
            <v>0</v>
          </cell>
          <cell r="AB775">
            <v>0</v>
          </cell>
          <cell r="AH775">
            <v>0</v>
          </cell>
          <cell r="AM775">
            <v>0</v>
          </cell>
          <cell r="AO775">
            <v>0</v>
          </cell>
          <cell r="DF775">
            <v>0</v>
          </cell>
          <cell r="DG775">
            <v>0</v>
          </cell>
          <cell r="DH775">
            <v>0</v>
          </cell>
        </row>
        <row r="776">
          <cell r="D776" t="str">
            <v>譚煖霖</v>
          </cell>
          <cell r="E776" t="str">
            <v>F192</v>
          </cell>
          <cell r="N776">
            <v>0</v>
          </cell>
          <cell r="O776">
            <v>0</v>
          </cell>
          <cell r="U776">
            <v>0</v>
          </cell>
          <cell r="V776">
            <v>0</v>
          </cell>
          <cell r="AB776">
            <v>0</v>
          </cell>
          <cell r="AH776">
            <v>0</v>
          </cell>
          <cell r="AM776">
            <v>0</v>
          </cell>
          <cell r="AO776">
            <v>0</v>
          </cell>
          <cell r="DF776">
            <v>0</v>
          </cell>
          <cell r="DG776">
            <v>0</v>
          </cell>
          <cell r="DH776">
            <v>0</v>
          </cell>
        </row>
        <row r="777">
          <cell r="D777" t="str">
            <v>馬詩慧</v>
          </cell>
          <cell r="E777" t="str">
            <v>F190</v>
          </cell>
          <cell r="N777">
            <v>0</v>
          </cell>
          <cell r="O777">
            <v>0</v>
          </cell>
          <cell r="U777">
            <v>0</v>
          </cell>
          <cell r="V777">
            <v>0</v>
          </cell>
          <cell r="AB777">
            <v>0</v>
          </cell>
          <cell r="AH777">
            <v>0</v>
          </cell>
          <cell r="AM777">
            <v>3</v>
          </cell>
          <cell r="AO777">
            <v>3</v>
          </cell>
          <cell r="DF777">
            <v>0</v>
          </cell>
          <cell r="DG777">
            <v>0</v>
          </cell>
          <cell r="DH777">
            <v>0</v>
          </cell>
        </row>
        <row r="778">
          <cell r="D778" t="str">
            <v>袁皚婷</v>
          </cell>
          <cell r="E778" t="str">
            <v>F189</v>
          </cell>
          <cell r="N778">
            <v>0</v>
          </cell>
          <cell r="O778">
            <v>0</v>
          </cell>
          <cell r="U778">
            <v>0</v>
          </cell>
          <cell r="V778">
            <v>0</v>
          </cell>
          <cell r="AB778">
            <v>0</v>
          </cell>
          <cell r="AH778">
            <v>0</v>
          </cell>
          <cell r="AM778">
            <v>3</v>
          </cell>
          <cell r="AO778">
            <v>3</v>
          </cell>
          <cell r="DF778">
            <v>0</v>
          </cell>
          <cell r="DG778">
            <v>0</v>
          </cell>
          <cell r="DH778">
            <v>0</v>
          </cell>
        </row>
        <row r="779">
          <cell r="D779" t="str">
            <v>馮燕君</v>
          </cell>
          <cell r="E779" t="str">
            <v>F188</v>
          </cell>
          <cell r="N779">
            <v>0</v>
          </cell>
          <cell r="O779">
            <v>0</v>
          </cell>
          <cell r="U779">
            <v>0</v>
          </cell>
          <cell r="V779">
            <v>0</v>
          </cell>
          <cell r="AB779">
            <v>0</v>
          </cell>
          <cell r="AH779">
            <v>0</v>
          </cell>
          <cell r="AM779">
            <v>18</v>
          </cell>
          <cell r="AO779">
            <v>18</v>
          </cell>
          <cell r="DF779">
            <v>0</v>
          </cell>
          <cell r="DG779">
            <v>0</v>
          </cell>
          <cell r="DH779">
            <v>0</v>
          </cell>
        </row>
        <row r="780">
          <cell r="D780" t="str">
            <v>袁綺媚</v>
          </cell>
          <cell r="E780" t="str">
            <v>F187</v>
          </cell>
          <cell r="N780">
            <v>0</v>
          </cell>
          <cell r="O780">
            <v>0</v>
          </cell>
          <cell r="U780">
            <v>0</v>
          </cell>
          <cell r="V780">
            <v>0</v>
          </cell>
          <cell r="AB780">
            <v>0</v>
          </cell>
          <cell r="AH780">
            <v>0</v>
          </cell>
          <cell r="AM780">
            <v>18</v>
          </cell>
          <cell r="AO780">
            <v>18</v>
          </cell>
          <cell r="DF780">
            <v>0</v>
          </cell>
          <cell r="DG780">
            <v>0</v>
          </cell>
          <cell r="DH780">
            <v>0</v>
          </cell>
        </row>
        <row r="781">
          <cell r="D781" t="str">
            <v>顏嘉穎</v>
          </cell>
          <cell r="E781" t="str">
            <v>F186</v>
          </cell>
          <cell r="N781">
            <v>0</v>
          </cell>
          <cell r="O781">
            <v>0</v>
          </cell>
          <cell r="U781">
            <v>0</v>
          </cell>
          <cell r="V781">
            <v>0</v>
          </cell>
          <cell r="AB781">
            <v>0</v>
          </cell>
          <cell r="AH781">
            <v>0</v>
          </cell>
          <cell r="AM781">
            <v>36</v>
          </cell>
          <cell r="AO781">
            <v>36</v>
          </cell>
          <cell r="AP781">
            <v>18</v>
          </cell>
          <cell r="AQ781">
            <v>36</v>
          </cell>
          <cell r="AR781">
            <v>12</v>
          </cell>
          <cell r="AU781">
            <v>12</v>
          </cell>
          <cell r="AV781">
            <v>18</v>
          </cell>
          <cell r="AZ781">
            <v>18</v>
          </cell>
          <cell r="BA781">
            <v>18</v>
          </cell>
          <cell r="CB781">
            <v>24</v>
          </cell>
          <cell r="CC781">
            <v>24</v>
          </cell>
          <cell r="CD781">
            <v>27</v>
          </cell>
          <cell r="CE781">
            <v>27</v>
          </cell>
          <cell r="DF781">
            <v>0</v>
          </cell>
          <cell r="DG781">
            <v>0</v>
          </cell>
          <cell r="DH781">
            <v>0</v>
          </cell>
        </row>
        <row r="782">
          <cell r="D782" t="str">
            <v>梁翠婷</v>
          </cell>
          <cell r="E782" t="str">
            <v>F185</v>
          </cell>
          <cell r="N782">
            <v>0</v>
          </cell>
          <cell r="O782">
            <v>0</v>
          </cell>
          <cell r="U782">
            <v>0</v>
          </cell>
          <cell r="V782">
            <v>0</v>
          </cell>
          <cell r="AB782">
            <v>0</v>
          </cell>
          <cell r="AH782">
            <v>0</v>
          </cell>
          <cell r="AM782">
            <v>0</v>
          </cell>
          <cell r="AO782">
            <v>0</v>
          </cell>
          <cell r="DF782">
            <v>0</v>
          </cell>
          <cell r="DG782">
            <v>0</v>
          </cell>
          <cell r="DH782">
            <v>0</v>
          </cell>
        </row>
        <row r="783">
          <cell r="D783" t="str">
            <v>王楊曉鳳</v>
          </cell>
          <cell r="E783" t="str">
            <v>F184</v>
          </cell>
          <cell r="N783">
            <v>0</v>
          </cell>
          <cell r="O783">
            <v>0</v>
          </cell>
          <cell r="U783">
            <v>0</v>
          </cell>
          <cell r="V783">
            <v>0</v>
          </cell>
          <cell r="AB783">
            <v>0</v>
          </cell>
          <cell r="AH783">
            <v>0</v>
          </cell>
          <cell r="AM783">
            <v>0</v>
          </cell>
          <cell r="AO783">
            <v>0</v>
          </cell>
          <cell r="DF783">
            <v>0</v>
          </cell>
          <cell r="DG783">
            <v>0</v>
          </cell>
          <cell r="DH783">
            <v>0</v>
          </cell>
        </row>
        <row r="784">
          <cell r="D784" t="str">
            <v>關舜瑶</v>
          </cell>
          <cell r="E784" t="str">
            <v>F183</v>
          </cell>
          <cell r="N784">
            <v>0</v>
          </cell>
          <cell r="O784">
            <v>0</v>
          </cell>
          <cell r="U784">
            <v>0</v>
          </cell>
          <cell r="V784">
            <v>0</v>
          </cell>
          <cell r="AB784">
            <v>0</v>
          </cell>
          <cell r="AH784">
            <v>0</v>
          </cell>
          <cell r="AM784">
            <v>0</v>
          </cell>
          <cell r="AO784">
            <v>0</v>
          </cell>
          <cell r="BU784">
            <v>15</v>
          </cell>
          <cell r="BV784">
            <v>24</v>
          </cell>
          <cell r="BW784">
            <v>36</v>
          </cell>
          <cell r="BX784">
            <v>36</v>
          </cell>
          <cell r="BY784">
            <v>27</v>
          </cell>
          <cell r="BZ784">
            <v>0</v>
          </cell>
          <cell r="CB784">
            <v>18</v>
          </cell>
          <cell r="CC784">
            <v>18</v>
          </cell>
          <cell r="CD784">
            <v>18</v>
          </cell>
          <cell r="CE784">
            <v>27</v>
          </cell>
          <cell r="DF784">
            <v>0</v>
          </cell>
          <cell r="DG784">
            <v>0</v>
          </cell>
          <cell r="DH784">
            <v>0</v>
          </cell>
        </row>
        <row r="785">
          <cell r="D785" t="str">
            <v>黃家敏</v>
          </cell>
          <cell r="E785" t="str">
            <v>F182</v>
          </cell>
          <cell r="N785">
            <v>0</v>
          </cell>
          <cell r="O785">
            <v>0</v>
          </cell>
          <cell r="U785">
            <v>0</v>
          </cell>
          <cell r="V785">
            <v>0</v>
          </cell>
          <cell r="AB785">
            <v>0</v>
          </cell>
          <cell r="AH785">
            <v>0</v>
          </cell>
          <cell r="AM785">
            <v>0</v>
          </cell>
          <cell r="AO785">
            <v>0</v>
          </cell>
          <cell r="BY785">
            <v>27</v>
          </cell>
          <cell r="BZ785">
            <v>30</v>
          </cell>
          <cell r="CB785">
            <v>42</v>
          </cell>
          <cell r="CC785">
            <v>42</v>
          </cell>
          <cell r="CD785">
            <v>24</v>
          </cell>
          <cell r="CF785">
            <v>36</v>
          </cell>
          <cell r="CH785">
            <v>36</v>
          </cell>
          <cell r="DF785">
            <v>0</v>
          </cell>
          <cell r="DG785">
            <v>0</v>
          </cell>
          <cell r="DH785">
            <v>0</v>
          </cell>
        </row>
        <row r="786">
          <cell r="D786" t="str">
            <v>張敏莉</v>
          </cell>
          <cell r="E786" t="str">
            <v>F181</v>
          </cell>
          <cell r="N786">
            <v>0</v>
          </cell>
          <cell r="O786">
            <v>0</v>
          </cell>
          <cell r="U786">
            <v>0</v>
          </cell>
          <cell r="V786">
            <v>0</v>
          </cell>
          <cell r="AB786">
            <v>0</v>
          </cell>
          <cell r="AH786">
            <v>0</v>
          </cell>
          <cell r="AN786">
            <v>3</v>
          </cell>
          <cell r="AO786">
            <v>3</v>
          </cell>
          <cell r="BI786">
            <v>54</v>
          </cell>
          <cell r="BJ786">
            <v>24</v>
          </cell>
          <cell r="BL786">
            <v>21</v>
          </cell>
          <cell r="BM786">
            <v>45</v>
          </cell>
          <cell r="DF786">
            <v>0</v>
          </cell>
          <cell r="DG786">
            <v>0</v>
          </cell>
          <cell r="DH786">
            <v>0</v>
          </cell>
        </row>
        <row r="787">
          <cell r="D787" t="str">
            <v>趙嘉雯</v>
          </cell>
          <cell r="E787" t="str">
            <v>F180</v>
          </cell>
          <cell r="N787">
            <v>0</v>
          </cell>
          <cell r="O787">
            <v>0</v>
          </cell>
          <cell r="U787">
            <v>0</v>
          </cell>
          <cell r="V787">
            <v>0</v>
          </cell>
          <cell r="AB787">
            <v>0</v>
          </cell>
          <cell r="AH787">
            <v>0</v>
          </cell>
          <cell r="AK787">
            <v>18</v>
          </cell>
          <cell r="AM787">
            <v>30</v>
          </cell>
          <cell r="AN787">
            <v>3</v>
          </cell>
          <cell r="AO787">
            <v>30</v>
          </cell>
          <cell r="AP787">
            <v>18</v>
          </cell>
          <cell r="AQ787">
            <v>36</v>
          </cell>
          <cell r="AR787">
            <v>12</v>
          </cell>
          <cell r="AS787">
            <v>18</v>
          </cell>
          <cell r="AT787">
            <v>12</v>
          </cell>
          <cell r="AU787">
            <v>30</v>
          </cell>
          <cell r="AV787">
            <v>36</v>
          </cell>
          <cell r="AW787">
            <v>30</v>
          </cell>
          <cell r="DF787">
            <v>0</v>
          </cell>
          <cell r="DG787">
            <v>0</v>
          </cell>
          <cell r="DH787">
            <v>0</v>
          </cell>
        </row>
        <row r="788">
          <cell r="D788" t="str">
            <v>張穎施</v>
          </cell>
          <cell r="E788" t="str">
            <v>F178</v>
          </cell>
          <cell r="F788">
            <v>54</v>
          </cell>
          <cell r="G788">
            <v>60</v>
          </cell>
          <cell r="H788">
            <v>60</v>
          </cell>
          <cell r="N788">
            <v>0</v>
          </cell>
          <cell r="O788">
            <v>0</v>
          </cell>
          <cell r="U788">
            <v>0</v>
          </cell>
          <cell r="V788">
            <v>0</v>
          </cell>
          <cell r="AB788">
            <v>0</v>
          </cell>
          <cell r="AG788">
            <v>18</v>
          </cell>
          <cell r="AH788">
            <v>18</v>
          </cell>
          <cell r="AI788">
            <v>18</v>
          </cell>
          <cell r="DF788">
            <v>0</v>
          </cell>
          <cell r="DG788">
            <v>0</v>
          </cell>
          <cell r="DH788">
            <v>0</v>
          </cell>
        </row>
        <row r="789">
          <cell r="D789" t="str">
            <v>何楚欣</v>
          </cell>
          <cell r="E789" t="str">
            <v>F177</v>
          </cell>
          <cell r="F789">
            <v>54</v>
          </cell>
          <cell r="G789">
            <v>60</v>
          </cell>
          <cell r="H789">
            <v>60</v>
          </cell>
          <cell r="N789">
            <v>0</v>
          </cell>
          <cell r="O789">
            <v>0</v>
          </cell>
          <cell r="U789">
            <v>0</v>
          </cell>
          <cell r="V789">
            <v>0</v>
          </cell>
          <cell r="AB789">
            <v>0</v>
          </cell>
          <cell r="AG789">
            <v>18</v>
          </cell>
          <cell r="AH789">
            <v>18</v>
          </cell>
          <cell r="AI789">
            <v>18</v>
          </cell>
          <cell r="DF789">
            <v>0</v>
          </cell>
          <cell r="DG789">
            <v>0</v>
          </cell>
          <cell r="DH789">
            <v>0</v>
          </cell>
        </row>
        <row r="790">
          <cell r="D790" t="str">
            <v>李詠珊</v>
          </cell>
          <cell r="E790" t="str">
            <v>F176</v>
          </cell>
          <cell r="F790">
            <v>54</v>
          </cell>
          <cell r="G790">
            <v>60</v>
          </cell>
          <cell r="H790">
            <v>60</v>
          </cell>
          <cell r="N790">
            <v>0</v>
          </cell>
          <cell r="O790">
            <v>0</v>
          </cell>
          <cell r="U790">
            <v>0</v>
          </cell>
          <cell r="V790">
            <v>0</v>
          </cell>
          <cell r="AB790">
            <v>0</v>
          </cell>
          <cell r="AF790">
            <v>24</v>
          </cell>
          <cell r="AH790">
            <v>24</v>
          </cell>
          <cell r="AI790">
            <v>24</v>
          </cell>
          <cell r="DF790">
            <v>0</v>
          </cell>
          <cell r="DG790">
            <v>0</v>
          </cell>
          <cell r="DH790">
            <v>0</v>
          </cell>
        </row>
        <row r="791">
          <cell r="D791" t="str">
            <v>張凱童</v>
          </cell>
          <cell r="E791" t="str">
            <v>F174</v>
          </cell>
          <cell r="N791">
            <v>0</v>
          </cell>
          <cell r="O791">
            <v>0</v>
          </cell>
          <cell r="U791">
            <v>0</v>
          </cell>
          <cell r="V791">
            <v>0</v>
          </cell>
          <cell r="AB791">
            <v>0</v>
          </cell>
          <cell r="AH791">
            <v>0</v>
          </cell>
          <cell r="AM791">
            <v>24</v>
          </cell>
          <cell r="AO791">
            <v>24</v>
          </cell>
          <cell r="DF791">
            <v>0</v>
          </cell>
          <cell r="DG791">
            <v>0</v>
          </cell>
          <cell r="DH791">
            <v>0</v>
          </cell>
        </row>
        <row r="792">
          <cell r="D792" t="str">
            <v>朱巧婷</v>
          </cell>
          <cell r="E792" t="str">
            <v>F173</v>
          </cell>
          <cell r="N792">
            <v>0</v>
          </cell>
          <cell r="O792">
            <v>0</v>
          </cell>
          <cell r="U792">
            <v>0</v>
          </cell>
          <cell r="V792">
            <v>0</v>
          </cell>
          <cell r="AB792">
            <v>0</v>
          </cell>
          <cell r="AH792">
            <v>0</v>
          </cell>
          <cell r="AM792">
            <v>24</v>
          </cell>
          <cell r="AO792">
            <v>24</v>
          </cell>
          <cell r="DF792">
            <v>0</v>
          </cell>
          <cell r="DG792">
            <v>0</v>
          </cell>
          <cell r="DH792">
            <v>0</v>
          </cell>
        </row>
        <row r="793">
          <cell r="D793" t="str">
            <v>黃凱琳</v>
          </cell>
          <cell r="E793" t="str">
            <v>F172</v>
          </cell>
          <cell r="H793">
            <v>24</v>
          </cell>
          <cell r="N793">
            <v>0</v>
          </cell>
          <cell r="O793">
            <v>0</v>
          </cell>
          <cell r="U793">
            <v>0</v>
          </cell>
          <cell r="V793">
            <v>0</v>
          </cell>
          <cell r="AB793">
            <v>0</v>
          </cell>
          <cell r="AC793">
            <v>0</v>
          </cell>
          <cell r="AH793">
            <v>0</v>
          </cell>
          <cell r="AK793">
            <v>42</v>
          </cell>
          <cell r="AL793">
            <v>24</v>
          </cell>
          <cell r="AM793">
            <v>0</v>
          </cell>
          <cell r="AO793">
            <v>24</v>
          </cell>
          <cell r="AT793">
            <v>18</v>
          </cell>
          <cell r="AU793">
            <v>18</v>
          </cell>
          <cell r="DF793">
            <v>0</v>
          </cell>
          <cell r="DG793">
            <v>0</v>
          </cell>
          <cell r="DH793">
            <v>0</v>
          </cell>
        </row>
        <row r="794">
          <cell r="D794" t="str">
            <v>蕭韻琴</v>
          </cell>
          <cell r="E794" t="str">
            <v>F171</v>
          </cell>
          <cell r="N794">
            <v>0</v>
          </cell>
          <cell r="O794">
            <v>0</v>
          </cell>
          <cell r="S794">
            <v>18</v>
          </cell>
          <cell r="T794">
            <v>18</v>
          </cell>
          <cell r="U794">
            <v>36</v>
          </cell>
          <cell r="V794">
            <v>36</v>
          </cell>
          <cell r="W794">
            <v>30</v>
          </cell>
          <cell r="AB794">
            <v>0</v>
          </cell>
          <cell r="AC794">
            <v>0</v>
          </cell>
          <cell r="AD794">
            <v>0</v>
          </cell>
          <cell r="AH794">
            <v>0</v>
          </cell>
          <cell r="AK794">
            <v>42</v>
          </cell>
          <cell r="AL794">
            <v>24</v>
          </cell>
          <cell r="AM794">
            <v>0</v>
          </cell>
          <cell r="AO794">
            <v>24</v>
          </cell>
          <cell r="DF794">
            <v>0</v>
          </cell>
          <cell r="DG794">
            <v>0</v>
          </cell>
          <cell r="DH794">
            <v>0</v>
          </cell>
        </row>
        <row r="795">
          <cell r="D795" t="str">
            <v>潘愛倫</v>
          </cell>
          <cell r="E795" t="str">
            <v>F170</v>
          </cell>
          <cell r="N795">
            <v>0</v>
          </cell>
          <cell r="O795">
            <v>0</v>
          </cell>
          <cell r="U795">
            <v>0</v>
          </cell>
          <cell r="V795">
            <v>0</v>
          </cell>
          <cell r="AB795">
            <v>0</v>
          </cell>
          <cell r="AH795">
            <v>0</v>
          </cell>
          <cell r="AL795">
            <v>18</v>
          </cell>
          <cell r="AO795">
            <v>18</v>
          </cell>
          <cell r="DF795">
            <v>0</v>
          </cell>
          <cell r="DG795">
            <v>0</v>
          </cell>
          <cell r="DH795">
            <v>0</v>
          </cell>
        </row>
        <row r="796">
          <cell r="D796" t="str">
            <v>蕭皓恩</v>
          </cell>
          <cell r="E796" t="str">
            <v>F169</v>
          </cell>
          <cell r="N796">
            <v>0</v>
          </cell>
          <cell r="O796">
            <v>0</v>
          </cell>
          <cell r="U796">
            <v>0</v>
          </cell>
          <cell r="V796">
            <v>0</v>
          </cell>
          <cell r="AB796">
            <v>0</v>
          </cell>
          <cell r="AH796">
            <v>0</v>
          </cell>
          <cell r="AL796">
            <v>18</v>
          </cell>
          <cell r="AN796">
            <v>3</v>
          </cell>
          <cell r="AO796">
            <v>18</v>
          </cell>
          <cell r="AP796">
            <v>24</v>
          </cell>
          <cell r="AQ796">
            <v>30</v>
          </cell>
          <cell r="AR796">
            <v>9</v>
          </cell>
          <cell r="AS796">
            <v>9</v>
          </cell>
          <cell r="AT796">
            <v>9</v>
          </cell>
          <cell r="AU796">
            <v>18</v>
          </cell>
          <cell r="AV796">
            <v>24</v>
          </cell>
          <cell r="AW796">
            <v>36</v>
          </cell>
          <cell r="AX796">
            <v>21</v>
          </cell>
          <cell r="AY796">
            <v>21</v>
          </cell>
          <cell r="AZ796">
            <v>21</v>
          </cell>
          <cell r="BA796">
            <v>42</v>
          </cell>
          <cell r="BC796">
            <v>54</v>
          </cell>
          <cell r="BD796">
            <v>27</v>
          </cell>
          <cell r="BE796">
            <v>21</v>
          </cell>
          <cell r="BG796">
            <v>48</v>
          </cell>
          <cell r="BK796">
            <v>6</v>
          </cell>
          <cell r="BL796">
            <v>12</v>
          </cell>
          <cell r="BM796">
            <v>18</v>
          </cell>
          <cell r="DF796">
            <v>0</v>
          </cell>
          <cell r="DG796">
            <v>0</v>
          </cell>
          <cell r="DH796">
            <v>0</v>
          </cell>
        </row>
        <row r="797">
          <cell r="D797" t="str">
            <v>吳麗芳</v>
          </cell>
          <cell r="E797" t="str">
            <v>F167</v>
          </cell>
          <cell r="N797">
            <v>0</v>
          </cell>
          <cell r="O797">
            <v>0</v>
          </cell>
          <cell r="U797">
            <v>0</v>
          </cell>
          <cell r="V797">
            <v>0</v>
          </cell>
          <cell r="AB797">
            <v>0</v>
          </cell>
          <cell r="AH797">
            <v>0</v>
          </cell>
          <cell r="AK797">
            <v>18</v>
          </cell>
          <cell r="DF797">
            <v>0</v>
          </cell>
          <cell r="DG797">
            <v>0</v>
          </cell>
          <cell r="DH797">
            <v>0</v>
          </cell>
        </row>
        <row r="798">
          <cell r="D798" t="str">
            <v>黎樂知</v>
          </cell>
          <cell r="E798" t="str">
            <v>F166</v>
          </cell>
          <cell r="F798">
            <v>54</v>
          </cell>
          <cell r="G798">
            <v>60</v>
          </cell>
          <cell r="H798">
            <v>60</v>
          </cell>
          <cell r="N798">
            <v>0</v>
          </cell>
          <cell r="O798">
            <v>0</v>
          </cell>
          <cell r="U798">
            <v>0</v>
          </cell>
          <cell r="V798">
            <v>0</v>
          </cell>
          <cell r="AB798">
            <v>0</v>
          </cell>
          <cell r="AG798">
            <v>18</v>
          </cell>
          <cell r="AH798">
            <v>18</v>
          </cell>
          <cell r="AI798">
            <v>18</v>
          </cell>
          <cell r="AJ798">
            <v>18</v>
          </cell>
          <cell r="AK798">
            <v>12</v>
          </cell>
          <cell r="AL798">
            <v>24</v>
          </cell>
          <cell r="AM798">
            <v>30</v>
          </cell>
          <cell r="AN798">
            <v>24</v>
          </cell>
          <cell r="AO798">
            <v>30</v>
          </cell>
          <cell r="AP798">
            <v>24</v>
          </cell>
          <cell r="AQ798">
            <v>48</v>
          </cell>
          <cell r="AR798">
            <v>18</v>
          </cell>
          <cell r="AS798">
            <v>9</v>
          </cell>
          <cell r="AT798">
            <v>9</v>
          </cell>
          <cell r="AU798">
            <v>27</v>
          </cell>
          <cell r="AV798">
            <v>18</v>
          </cell>
          <cell r="AW798">
            <v>36</v>
          </cell>
          <cell r="AX798">
            <v>27</v>
          </cell>
          <cell r="AY798">
            <v>24</v>
          </cell>
          <cell r="BA798">
            <v>51</v>
          </cell>
          <cell r="BC798">
            <v>48</v>
          </cell>
          <cell r="BD798">
            <v>18</v>
          </cell>
          <cell r="BE798">
            <v>24</v>
          </cell>
          <cell r="BG798">
            <v>42</v>
          </cell>
          <cell r="BK798">
            <v>18</v>
          </cell>
          <cell r="BM798">
            <v>18</v>
          </cell>
          <cell r="BS798">
            <v>54</v>
          </cell>
          <cell r="BT798">
            <v>24</v>
          </cell>
          <cell r="DF798">
            <v>0</v>
          </cell>
          <cell r="DG798">
            <v>0</v>
          </cell>
          <cell r="DH798">
            <v>0</v>
          </cell>
        </row>
        <row r="799">
          <cell r="D799" t="str">
            <v>司徒允琦</v>
          </cell>
          <cell r="E799" t="str">
            <v>F165</v>
          </cell>
          <cell r="F799">
            <v>54</v>
          </cell>
          <cell r="G799">
            <v>60</v>
          </cell>
          <cell r="H799">
            <v>60</v>
          </cell>
          <cell r="N799">
            <v>0</v>
          </cell>
          <cell r="O799">
            <v>0</v>
          </cell>
          <cell r="U799">
            <v>0</v>
          </cell>
          <cell r="V799">
            <v>0</v>
          </cell>
          <cell r="AB799">
            <v>0</v>
          </cell>
          <cell r="AG799">
            <v>18</v>
          </cell>
          <cell r="AH799">
            <v>18</v>
          </cell>
          <cell r="AI799">
            <v>18</v>
          </cell>
          <cell r="AJ799">
            <v>18</v>
          </cell>
          <cell r="AK799">
            <v>12</v>
          </cell>
          <cell r="AL799">
            <v>24</v>
          </cell>
          <cell r="AM799">
            <v>30</v>
          </cell>
          <cell r="AN799">
            <v>24</v>
          </cell>
          <cell r="AO799">
            <v>30</v>
          </cell>
          <cell r="AP799">
            <v>24</v>
          </cell>
          <cell r="AQ799">
            <v>48</v>
          </cell>
          <cell r="AR799">
            <v>18</v>
          </cell>
          <cell r="AS799">
            <v>9</v>
          </cell>
          <cell r="AT799">
            <v>9</v>
          </cell>
          <cell r="AU799">
            <v>27</v>
          </cell>
          <cell r="AV799">
            <v>18</v>
          </cell>
          <cell r="AW799">
            <v>36</v>
          </cell>
          <cell r="AX799">
            <v>27</v>
          </cell>
          <cell r="AY799">
            <v>24</v>
          </cell>
          <cell r="BA799">
            <v>51</v>
          </cell>
          <cell r="BC799">
            <v>48</v>
          </cell>
          <cell r="BD799">
            <v>18</v>
          </cell>
          <cell r="BE799">
            <v>24</v>
          </cell>
          <cell r="BG799">
            <v>42</v>
          </cell>
          <cell r="BK799">
            <v>18</v>
          </cell>
          <cell r="BM799">
            <v>18</v>
          </cell>
          <cell r="DF799">
            <v>0</v>
          </cell>
          <cell r="DG799">
            <v>0</v>
          </cell>
          <cell r="DH799">
            <v>0</v>
          </cell>
        </row>
        <row r="800">
          <cell r="D800" t="str">
            <v>鄭穎翹</v>
          </cell>
          <cell r="E800" t="str">
            <v>F164</v>
          </cell>
          <cell r="F800">
            <v>54</v>
          </cell>
          <cell r="G800">
            <v>60</v>
          </cell>
          <cell r="H800">
            <v>60</v>
          </cell>
          <cell r="N800">
            <v>0</v>
          </cell>
          <cell r="O800">
            <v>0</v>
          </cell>
          <cell r="U800">
            <v>0</v>
          </cell>
          <cell r="V800">
            <v>0</v>
          </cell>
          <cell r="AB800">
            <v>0</v>
          </cell>
          <cell r="AG800">
            <v>18</v>
          </cell>
          <cell r="AH800">
            <v>18</v>
          </cell>
          <cell r="AI800">
            <v>18</v>
          </cell>
          <cell r="AJ800">
            <v>18</v>
          </cell>
          <cell r="AK800">
            <v>24</v>
          </cell>
          <cell r="AL800">
            <v>24</v>
          </cell>
          <cell r="AM800">
            <v>18</v>
          </cell>
          <cell r="AN800">
            <v>24</v>
          </cell>
          <cell r="AO800">
            <v>24</v>
          </cell>
          <cell r="DF800">
            <v>0</v>
          </cell>
          <cell r="DG800">
            <v>0</v>
          </cell>
          <cell r="DH800">
            <v>0</v>
          </cell>
        </row>
        <row r="801">
          <cell r="D801" t="str">
            <v>譚皓欣</v>
          </cell>
          <cell r="E801" t="str">
            <v>F163</v>
          </cell>
          <cell r="F801">
            <v>54</v>
          </cell>
          <cell r="G801">
            <v>60</v>
          </cell>
          <cell r="H801">
            <v>60</v>
          </cell>
          <cell r="N801">
            <v>0</v>
          </cell>
          <cell r="O801">
            <v>0</v>
          </cell>
          <cell r="U801">
            <v>0</v>
          </cell>
          <cell r="V801">
            <v>0</v>
          </cell>
          <cell r="AB801">
            <v>0</v>
          </cell>
          <cell r="AG801">
            <v>18</v>
          </cell>
          <cell r="AH801">
            <v>18</v>
          </cell>
          <cell r="AI801">
            <v>18</v>
          </cell>
          <cell r="AJ801">
            <v>18</v>
          </cell>
          <cell r="AK801">
            <v>24</v>
          </cell>
          <cell r="AL801">
            <v>24</v>
          </cell>
          <cell r="AM801">
            <v>18</v>
          </cell>
          <cell r="AN801">
            <v>24</v>
          </cell>
          <cell r="AO801">
            <v>24</v>
          </cell>
          <cell r="AP801">
            <v>24</v>
          </cell>
          <cell r="AQ801">
            <v>30</v>
          </cell>
          <cell r="AR801">
            <v>9</v>
          </cell>
          <cell r="AS801">
            <v>9</v>
          </cell>
          <cell r="AT801">
            <v>9</v>
          </cell>
          <cell r="AU801">
            <v>18</v>
          </cell>
          <cell r="AV801">
            <v>0</v>
          </cell>
          <cell r="AY801">
            <v>24</v>
          </cell>
          <cell r="AZ801">
            <v>21</v>
          </cell>
          <cell r="BA801">
            <v>46</v>
          </cell>
          <cell r="BC801">
            <v>54</v>
          </cell>
          <cell r="BD801">
            <v>27</v>
          </cell>
          <cell r="BE801">
            <v>21</v>
          </cell>
          <cell r="BG801">
            <v>48</v>
          </cell>
          <cell r="BK801">
            <v>6</v>
          </cell>
          <cell r="BL801">
            <v>12</v>
          </cell>
          <cell r="BM801">
            <v>18</v>
          </cell>
          <cell r="DF801">
            <v>0</v>
          </cell>
          <cell r="DG801">
            <v>0</v>
          </cell>
          <cell r="DH801">
            <v>0</v>
          </cell>
        </row>
        <row r="802">
          <cell r="D802" t="str">
            <v>楊家敏</v>
          </cell>
          <cell r="E802" t="str">
            <v>F162</v>
          </cell>
          <cell r="F802">
            <v>54</v>
          </cell>
          <cell r="G802">
            <v>60</v>
          </cell>
          <cell r="H802">
            <v>60</v>
          </cell>
          <cell r="N802">
            <v>0</v>
          </cell>
          <cell r="O802">
            <v>0</v>
          </cell>
          <cell r="U802">
            <v>0</v>
          </cell>
          <cell r="V802">
            <v>0</v>
          </cell>
          <cell r="AB802">
            <v>0</v>
          </cell>
          <cell r="AG802">
            <v>24</v>
          </cell>
          <cell r="AH802">
            <v>24</v>
          </cell>
          <cell r="AI802">
            <v>24</v>
          </cell>
          <cell r="DF802">
            <v>0</v>
          </cell>
          <cell r="DG802">
            <v>0</v>
          </cell>
          <cell r="DH802">
            <v>0</v>
          </cell>
        </row>
        <row r="803">
          <cell r="D803" t="str">
            <v>羅文慧</v>
          </cell>
          <cell r="E803" t="str">
            <v>F161</v>
          </cell>
          <cell r="F803">
            <v>54</v>
          </cell>
          <cell r="G803">
            <v>60</v>
          </cell>
          <cell r="H803">
            <v>60</v>
          </cell>
          <cell r="N803">
            <v>0</v>
          </cell>
          <cell r="O803">
            <v>0</v>
          </cell>
          <cell r="U803">
            <v>0</v>
          </cell>
          <cell r="V803">
            <v>0</v>
          </cell>
          <cell r="AB803">
            <v>0</v>
          </cell>
          <cell r="AG803">
            <v>36</v>
          </cell>
          <cell r="AH803">
            <v>36</v>
          </cell>
          <cell r="AI803">
            <v>36</v>
          </cell>
          <cell r="AJ803">
            <v>24</v>
          </cell>
          <cell r="AK803">
            <v>0</v>
          </cell>
          <cell r="AL803">
            <v>42</v>
          </cell>
          <cell r="AM803">
            <v>36</v>
          </cell>
          <cell r="AN803">
            <v>30</v>
          </cell>
          <cell r="AO803">
            <v>42</v>
          </cell>
          <cell r="AP803">
            <v>42</v>
          </cell>
          <cell r="AQ803">
            <v>42</v>
          </cell>
          <cell r="AR803">
            <v>18</v>
          </cell>
          <cell r="AU803">
            <v>18</v>
          </cell>
          <cell r="AW803">
            <v>24</v>
          </cell>
          <cell r="AX803">
            <v>21</v>
          </cell>
          <cell r="AY803">
            <v>24</v>
          </cell>
          <cell r="AZ803">
            <v>27</v>
          </cell>
          <cell r="BA803">
            <v>51</v>
          </cell>
          <cell r="BB803">
            <v>42</v>
          </cell>
          <cell r="BC803">
            <v>48</v>
          </cell>
          <cell r="BI803">
            <v>30</v>
          </cell>
          <cell r="BK803">
            <v>21</v>
          </cell>
          <cell r="BM803">
            <v>21</v>
          </cell>
          <cell r="BQ803">
            <v>30</v>
          </cell>
          <cell r="BR803">
            <v>24</v>
          </cell>
          <cell r="BS803">
            <v>36</v>
          </cell>
          <cell r="BV803">
            <v>24</v>
          </cell>
          <cell r="DF803">
            <v>0</v>
          </cell>
          <cell r="DG803">
            <v>0</v>
          </cell>
          <cell r="DH803">
            <v>0</v>
          </cell>
        </row>
        <row r="804">
          <cell r="D804" t="str">
            <v>馬艷珊</v>
          </cell>
          <cell r="E804" t="str">
            <v>F160</v>
          </cell>
          <cell r="F804">
            <v>54</v>
          </cell>
          <cell r="G804">
            <v>60</v>
          </cell>
          <cell r="H804">
            <v>60</v>
          </cell>
          <cell r="N804">
            <v>0</v>
          </cell>
          <cell r="O804">
            <v>0</v>
          </cell>
          <cell r="U804">
            <v>0</v>
          </cell>
          <cell r="V804">
            <v>0</v>
          </cell>
          <cell r="AB804">
            <v>0</v>
          </cell>
          <cell r="AG804">
            <v>36</v>
          </cell>
          <cell r="AH804">
            <v>36</v>
          </cell>
          <cell r="AI804">
            <v>36</v>
          </cell>
          <cell r="AJ804">
            <v>24</v>
          </cell>
          <cell r="AK804">
            <v>0</v>
          </cell>
          <cell r="AL804">
            <v>42</v>
          </cell>
          <cell r="AM804">
            <v>36</v>
          </cell>
          <cell r="AN804">
            <v>30</v>
          </cell>
          <cell r="AO804">
            <v>42</v>
          </cell>
          <cell r="AP804">
            <v>42</v>
          </cell>
          <cell r="AQ804">
            <v>42</v>
          </cell>
          <cell r="AR804">
            <v>18</v>
          </cell>
          <cell r="AU804">
            <v>18</v>
          </cell>
          <cell r="AW804">
            <v>24</v>
          </cell>
          <cell r="AX804">
            <v>21</v>
          </cell>
          <cell r="AY804">
            <v>24</v>
          </cell>
          <cell r="AZ804">
            <v>27</v>
          </cell>
          <cell r="BA804">
            <v>51</v>
          </cell>
          <cell r="BB804">
            <v>42</v>
          </cell>
          <cell r="BC804">
            <v>48</v>
          </cell>
          <cell r="BI804">
            <v>30</v>
          </cell>
          <cell r="BK804">
            <v>21</v>
          </cell>
          <cell r="BM804">
            <v>21</v>
          </cell>
          <cell r="BQ804">
            <v>30</v>
          </cell>
          <cell r="BR804">
            <v>24</v>
          </cell>
          <cell r="BS804">
            <v>36</v>
          </cell>
          <cell r="BV804">
            <v>24</v>
          </cell>
          <cell r="CB804">
            <v>36</v>
          </cell>
          <cell r="CC804">
            <v>36</v>
          </cell>
          <cell r="CD804">
            <v>27</v>
          </cell>
          <cell r="CF804">
            <v>48</v>
          </cell>
          <cell r="CG804">
            <v>36</v>
          </cell>
          <cell r="CH804">
            <v>48</v>
          </cell>
          <cell r="DF804">
            <v>0</v>
          </cell>
          <cell r="DG804">
            <v>0</v>
          </cell>
          <cell r="DH804">
            <v>0</v>
          </cell>
        </row>
        <row r="805">
          <cell r="D805" t="str">
            <v>陳靖媛</v>
          </cell>
          <cell r="E805" t="str">
            <v>F158</v>
          </cell>
          <cell r="F805">
            <v>54</v>
          </cell>
          <cell r="G805">
            <v>60</v>
          </cell>
          <cell r="H805">
            <v>60</v>
          </cell>
          <cell r="N805">
            <v>0</v>
          </cell>
          <cell r="O805">
            <v>0</v>
          </cell>
          <cell r="U805">
            <v>0</v>
          </cell>
          <cell r="V805">
            <v>0</v>
          </cell>
          <cell r="AB805">
            <v>0</v>
          </cell>
          <cell r="AF805">
            <v>24</v>
          </cell>
          <cell r="AG805">
            <v>24</v>
          </cell>
          <cell r="AH805">
            <v>48</v>
          </cell>
          <cell r="AI805">
            <v>24</v>
          </cell>
          <cell r="DF805">
            <v>0</v>
          </cell>
          <cell r="DG805">
            <v>0</v>
          </cell>
          <cell r="DH805">
            <v>0</v>
          </cell>
        </row>
        <row r="806">
          <cell r="D806" t="str">
            <v>周厚欣</v>
          </cell>
          <cell r="E806" t="str">
            <v>F155</v>
          </cell>
          <cell r="F806">
            <v>54</v>
          </cell>
          <cell r="G806">
            <v>60</v>
          </cell>
          <cell r="H806">
            <v>60</v>
          </cell>
          <cell r="N806">
            <v>0</v>
          </cell>
          <cell r="O806">
            <v>0</v>
          </cell>
          <cell r="U806">
            <v>0</v>
          </cell>
          <cell r="V806">
            <v>0</v>
          </cell>
          <cell r="AB806">
            <v>0</v>
          </cell>
          <cell r="AC806">
            <v>0</v>
          </cell>
          <cell r="AE806">
            <v>30</v>
          </cell>
          <cell r="AH806">
            <v>0</v>
          </cell>
          <cell r="AN806">
            <v>3</v>
          </cell>
          <cell r="AO806">
            <v>3</v>
          </cell>
          <cell r="DF806">
            <v>0</v>
          </cell>
          <cell r="DG806">
            <v>0</v>
          </cell>
          <cell r="DH806">
            <v>0</v>
          </cell>
        </row>
        <row r="807">
          <cell r="D807" t="str">
            <v>鄺浿鏇</v>
          </cell>
          <cell r="E807" t="str">
            <v>F154</v>
          </cell>
          <cell r="F807">
            <v>54</v>
          </cell>
          <cell r="G807">
            <v>60</v>
          </cell>
          <cell r="H807">
            <v>60</v>
          </cell>
          <cell r="N807">
            <v>0</v>
          </cell>
          <cell r="O807">
            <v>0</v>
          </cell>
          <cell r="U807">
            <v>0</v>
          </cell>
          <cell r="V807">
            <v>0</v>
          </cell>
          <cell r="AB807">
            <v>0</v>
          </cell>
          <cell r="AD807">
            <v>24</v>
          </cell>
          <cell r="AE807">
            <v>24</v>
          </cell>
          <cell r="AH807">
            <v>0</v>
          </cell>
          <cell r="AJ807">
            <v>0</v>
          </cell>
          <cell r="DF807">
            <v>0</v>
          </cell>
          <cell r="DG807">
            <v>0</v>
          </cell>
          <cell r="DH807">
            <v>0</v>
          </cell>
        </row>
        <row r="808">
          <cell r="D808" t="str">
            <v>劉恩菁</v>
          </cell>
          <cell r="E808" t="str">
            <v>F152</v>
          </cell>
          <cell r="N808">
            <v>0</v>
          </cell>
          <cell r="O808">
            <v>0</v>
          </cell>
          <cell r="U808">
            <v>0</v>
          </cell>
          <cell r="V808">
            <v>0</v>
          </cell>
          <cell r="Z808">
            <v>9</v>
          </cell>
          <cell r="AA808">
            <v>24</v>
          </cell>
          <cell r="AB808">
            <v>33</v>
          </cell>
          <cell r="AC808">
            <v>33</v>
          </cell>
          <cell r="AD808">
            <v>30</v>
          </cell>
          <cell r="AE808">
            <v>30</v>
          </cell>
          <cell r="AF808">
            <v>24</v>
          </cell>
          <cell r="AH808">
            <v>24</v>
          </cell>
          <cell r="AI808">
            <v>24</v>
          </cell>
          <cell r="AK808">
            <v>30</v>
          </cell>
          <cell r="AP808">
            <v>24</v>
          </cell>
          <cell r="AQ808">
            <v>54</v>
          </cell>
          <cell r="AR808">
            <v>18</v>
          </cell>
          <cell r="AS808">
            <v>18</v>
          </cell>
          <cell r="AT808">
            <v>18</v>
          </cell>
          <cell r="AU808">
            <v>36</v>
          </cell>
          <cell r="AV808">
            <v>42</v>
          </cell>
          <cell r="AW808">
            <v>30</v>
          </cell>
          <cell r="AX808">
            <v>24</v>
          </cell>
          <cell r="BA808">
            <v>24</v>
          </cell>
          <cell r="BB808">
            <v>30</v>
          </cell>
          <cell r="DF808">
            <v>0</v>
          </cell>
          <cell r="DG808">
            <v>0</v>
          </cell>
          <cell r="DH808">
            <v>0</v>
          </cell>
        </row>
        <row r="809">
          <cell r="D809" t="str">
            <v>梁詠雯</v>
          </cell>
          <cell r="E809" t="str">
            <v>F151</v>
          </cell>
          <cell r="N809">
            <v>0</v>
          </cell>
          <cell r="O809">
            <v>0</v>
          </cell>
          <cell r="U809">
            <v>0</v>
          </cell>
          <cell r="V809">
            <v>0</v>
          </cell>
          <cell r="AA809">
            <v>30</v>
          </cell>
          <cell r="AB809">
            <v>30</v>
          </cell>
          <cell r="AC809">
            <v>30</v>
          </cell>
          <cell r="AD809">
            <v>36</v>
          </cell>
          <cell r="AE809">
            <v>24</v>
          </cell>
          <cell r="AH809">
            <v>0</v>
          </cell>
          <cell r="DF809">
            <v>0</v>
          </cell>
          <cell r="DG809">
            <v>0</v>
          </cell>
          <cell r="DH809">
            <v>0</v>
          </cell>
        </row>
        <row r="810">
          <cell r="D810" t="str">
            <v>張天瑜</v>
          </cell>
          <cell r="E810" t="str">
            <v>F149</v>
          </cell>
          <cell r="N810">
            <v>0</v>
          </cell>
          <cell r="O810">
            <v>0</v>
          </cell>
          <cell r="U810">
            <v>0</v>
          </cell>
          <cell r="V810">
            <v>0</v>
          </cell>
          <cell r="Y810">
            <v>18</v>
          </cell>
          <cell r="Z810">
            <v>3</v>
          </cell>
          <cell r="AA810">
            <v>15</v>
          </cell>
          <cell r="AB810">
            <v>36</v>
          </cell>
          <cell r="AC810">
            <v>33</v>
          </cell>
          <cell r="AD810">
            <v>24</v>
          </cell>
          <cell r="AE810">
            <v>42</v>
          </cell>
          <cell r="AF810">
            <v>24</v>
          </cell>
          <cell r="AG810">
            <v>24</v>
          </cell>
          <cell r="AH810">
            <v>48</v>
          </cell>
          <cell r="AI810">
            <v>24</v>
          </cell>
          <cell r="AJ810">
            <v>36</v>
          </cell>
          <cell r="AK810">
            <v>36</v>
          </cell>
          <cell r="AL810">
            <v>36</v>
          </cell>
          <cell r="AN810">
            <v>24</v>
          </cell>
          <cell r="AO810">
            <v>36</v>
          </cell>
          <cell r="AP810">
            <v>12</v>
          </cell>
          <cell r="AZ810">
            <v>21</v>
          </cell>
          <cell r="BA810">
            <v>21</v>
          </cell>
          <cell r="DF810">
            <v>0</v>
          </cell>
          <cell r="DG810">
            <v>0</v>
          </cell>
          <cell r="DH810">
            <v>0</v>
          </cell>
        </row>
        <row r="811">
          <cell r="D811" t="str">
            <v>陳幸明</v>
          </cell>
          <cell r="E811" t="str">
            <v>F147</v>
          </cell>
          <cell r="N811">
            <v>0</v>
          </cell>
          <cell r="O811">
            <v>0</v>
          </cell>
          <cell r="U811">
            <v>0</v>
          </cell>
          <cell r="V811">
            <v>0</v>
          </cell>
          <cell r="W811">
            <v>18</v>
          </cell>
          <cell r="Y811">
            <v>15</v>
          </cell>
          <cell r="Z811">
            <v>3</v>
          </cell>
          <cell r="AA811">
            <v>9</v>
          </cell>
          <cell r="AB811">
            <v>27</v>
          </cell>
          <cell r="AC811">
            <v>24</v>
          </cell>
          <cell r="AD811">
            <v>18</v>
          </cell>
          <cell r="AF811">
            <v>30</v>
          </cell>
          <cell r="AG811">
            <v>30</v>
          </cell>
          <cell r="AH811">
            <v>60</v>
          </cell>
          <cell r="AI811">
            <v>30</v>
          </cell>
          <cell r="AJ811">
            <v>24</v>
          </cell>
          <cell r="AK811">
            <v>36</v>
          </cell>
          <cell r="AL811">
            <v>36</v>
          </cell>
          <cell r="AM811">
            <v>48</v>
          </cell>
          <cell r="AN811">
            <v>36</v>
          </cell>
          <cell r="AO811">
            <v>48</v>
          </cell>
          <cell r="AP811">
            <v>36</v>
          </cell>
          <cell r="AS811">
            <v>18</v>
          </cell>
          <cell r="AT811">
            <v>18</v>
          </cell>
          <cell r="AU811">
            <v>36</v>
          </cell>
          <cell r="AV811">
            <v>36</v>
          </cell>
          <cell r="AW811">
            <v>42</v>
          </cell>
          <cell r="AX811">
            <v>24</v>
          </cell>
          <cell r="AY811">
            <v>24</v>
          </cell>
          <cell r="BA811">
            <v>48</v>
          </cell>
          <cell r="BE811">
            <v>24</v>
          </cell>
          <cell r="BF811">
            <v>18</v>
          </cell>
          <cell r="BG811">
            <v>42</v>
          </cell>
          <cell r="BH811">
            <v>54</v>
          </cell>
          <cell r="BI811">
            <v>60</v>
          </cell>
          <cell r="BJ811">
            <v>21</v>
          </cell>
          <cell r="BK811">
            <v>24</v>
          </cell>
          <cell r="BL811">
            <v>30</v>
          </cell>
          <cell r="BM811">
            <v>54</v>
          </cell>
          <cell r="BN811">
            <v>48</v>
          </cell>
          <cell r="BX811">
            <v>48</v>
          </cell>
          <cell r="CA811">
            <v>0</v>
          </cell>
          <cell r="CB811">
            <v>27</v>
          </cell>
          <cell r="CC811">
            <v>27</v>
          </cell>
          <cell r="DF811">
            <v>0</v>
          </cell>
          <cell r="DG811">
            <v>0</v>
          </cell>
          <cell r="DH811">
            <v>0</v>
          </cell>
        </row>
        <row r="812">
          <cell r="D812" t="str">
            <v>吳天麗</v>
          </cell>
          <cell r="E812" t="str">
            <v>F146</v>
          </cell>
          <cell r="N812">
            <v>0</v>
          </cell>
          <cell r="O812">
            <v>0</v>
          </cell>
          <cell r="R812">
            <v>18</v>
          </cell>
          <cell r="S812">
            <v>3</v>
          </cell>
          <cell r="U812">
            <v>21</v>
          </cell>
          <cell r="V812">
            <v>21</v>
          </cell>
          <cell r="W812">
            <v>42</v>
          </cell>
          <cell r="Y812">
            <v>18</v>
          </cell>
          <cell r="Z812">
            <v>12</v>
          </cell>
          <cell r="AA812">
            <v>27</v>
          </cell>
          <cell r="AB812">
            <v>57</v>
          </cell>
          <cell r="AC812">
            <v>45</v>
          </cell>
          <cell r="AD812">
            <v>24</v>
          </cell>
          <cell r="AE812">
            <v>48</v>
          </cell>
          <cell r="AF812">
            <v>54</v>
          </cell>
          <cell r="AG812">
            <v>57</v>
          </cell>
          <cell r="AH812">
            <v>111</v>
          </cell>
          <cell r="AI812">
            <v>57</v>
          </cell>
          <cell r="AP812">
            <v>60</v>
          </cell>
          <cell r="AX812">
            <v>33</v>
          </cell>
          <cell r="AY812">
            <v>18</v>
          </cell>
          <cell r="AZ812">
            <v>30</v>
          </cell>
          <cell r="BA812">
            <v>63</v>
          </cell>
          <cell r="BB812">
            <v>60</v>
          </cell>
          <cell r="BC812">
            <v>72</v>
          </cell>
          <cell r="BE812">
            <v>33</v>
          </cell>
          <cell r="BF812">
            <v>36</v>
          </cell>
          <cell r="BG812">
            <v>69</v>
          </cell>
          <cell r="BH812">
            <v>60</v>
          </cell>
          <cell r="BI812">
            <v>72</v>
          </cell>
          <cell r="BJ812">
            <v>30</v>
          </cell>
          <cell r="BK812">
            <v>36</v>
          </cell>
          <cell r="BL812">
            <v>36</v>
          </cell>
          <cell r="BM812">
            <v>72</v>
          </cell>
          <cell r="BN812">
            <v>60</v>
          </cell>
          <cell r="BO812">
            <v>72</v>
          </cell>
          <cell r="BP812">
            <v>36</v>
          </cell>
          <cell r="BQ812">
            <v>36</v>
          </cell>
          <cell r="BR812">
            <v>60</v>
          </cell>
          <cell r="BS812">
            <v>72</v>
          </cell>
          <cell r="BT812">
            <v>27</v>
          </cell>
          <cell r="BU812">
            <v>36</v>
          </cell>
          <cell r="BV812">
            <v>60</v>
          </cell>
          <cell r="BW812">
            <v>66</v>
          </cell>
          <cell r="BX812">
            <v>48</v>
          </cell>
          <cell r="BY812">
            <v>57</v>
          </cell>
          <cell r="BZ812">
            <v>72</v>
          </cell>
          <cell r="CA812">
            <v>72</v>
          </cell>
          <cell r="CC812">
            <v>72</v>
          </cell>
          <cell r="CD812">
            <v>60</v>
          </cell>
          <cell r="CE812">
            <v>72</v>
          </cell>
          <cell r="CF812">
            <v>72</v>
          </cell>
          <cell r="CH812">
            <v>72</v>
          </cell>
          <cell r="CI812">
            <v>48</v>
          </cell>
          <cell r="CJ812">
            <v>54</v>
          </cell>
          <cell r="DF812">
            <v>0</v>
          </cell>
          <cell r="DG812">
            <v>0</v>
          </cell>
          <cell r="DH812">
            <v>0</v>
          </cell>
        </row>
        <row r="813">
          <cell r="D813" t="str">
            <v>盧翠儀</v>
          </cell>
          <cell r="E813" t="str">
            <v>F145</v>
          </cell>
          <cell r="N813">
            <v>0</v>
          </cell>
          <cell r="O813">
            <v>0</v>
          </cell>
          <cell r="S813">
            <v>18</v>
          </cell>
          <cell r="T813">
            <v>12</v>
          </cell>
          <cell r="U813">
            <v>30</v>
          </cell>
          <cell r="V813">
            <v>30</v>
          </cell>
          <cell r="Z813">
            <v>12</v>
          </cell>
          <cell r="AA813">
            <v>21</v>
          </cell>
          <cell r="AB813">
            <v>33</v>
          </cell>
          <cell r="AC813">
            <v>33</v>
          </cell>
          <cell r="AD813">
            <v>30</v>
          </cell>
          <cell r="AE813">
            <v>30</v>
          </cell>
          <cell r="AF813">
            <v>36</v>
          </cell>
          <cell r="AG813">
            <v>48</v>
          </cell>
          <cell r="AH813">
            <v>84</v>
          </cell>
          <cell r="AI813">
            <v>48</v>
          </cell>
          <cell r="AJ813">
            <v>48</v>
          </cell>
          <cell r="AK813">
            <v>54</v>
          </cell>
          <cell r="AL813">
            <v>60</v>
          </cell>
          <cell r="AM813">
            <v>54</v>
          </cell>
          <cell r="AN813">
            <v>42</v>
          </cell>
          <cell r="AO813">
            <v>60</v>
          </cell>
          <cell r="AP813">
            <v>48</v>
          </cell>
          <cell r="AQ813">
            <v>60</v>
          </cell>
          <cell r="AR813">
            <v>27</v>
          </cell>
          <cell r="AS813">
            <v>27</v>
          </cell>
          <cell r="AT813">
            <v>9</v>
          </cell>
          <cell r="AU813">
            <v>54</v>
          </cell>
          <cell r="AV813">
            <v>24</v>
          </cell>
          <cell r="AX813">
            <v>18</v>
          </cell>
          <cell r="AY813">
            <v>30</v>
          </cell>
          <cell r="AZ813">
            <v>24</v>
          </cell>
          <cell r="BA813">
            <v>54</v>
          </cell>
          <cell r="BB813">
            <v>54</v>
          </cell>
          <cell r="BC813">
            <v>66</v>
          </cell>
          <cell r="BF813">
            <v>18</v>
          </cell>
          <cell r="BG813">
            <v>18</v>
          </cell>
          <cell r="BH813">
            <v>54</v>
          </cell>
          <cell r="BI813">
            <v>60</v>
          </cell>
          <cell r="BJ813">
            <v>21</v>
          </cell>
          <cell r="BK813">
            <v>24</v>
          </cell>
          <cell r="BL813">
            <v>30</v>
          </cell>
          <cell r="BM813">
            <v>54</v>
          </cell>
          <cell r="BN813">
            <v>48</v>
          </cell>
          <cell r="BQ813">
            <v>27</v>
          </cell>
          <cell r="DF813">
            <v>0</v>
          </cell>
          <cell r="DG813">
            <v>0</v>
          </cell>
          <cell r="DH813">
            <v>0</v>
          </cell>
        </row>
        <row r="814">
          <cell r="D814" t="str">
            <v>陳美潔</v>
          </cell>
          <cell r="E814" t="str">
            <v>F144</v>
          </cell>
          <cell r="N814">
            <v>0</v>
          </cell>
          <cell r="O814">
            <v>0</v>
          </cell>
          <cell r="U814">
            <v>0</v>
          </cell>
          <cell r="V814">
            <v>0</v>
          </cell>
          <cell r="Z814">
            <v>22.5</v>
          </cell>
          <cell r="AA814">
            <v>27</v>
          </cell>
          <cell r="AB814">
            <v>49.5</v>
          </cell>
          <cell r="AC814">
            <v>49.5</v>
          </cell>
          <cell r="AF814">
            <v>18</v>
          </cell>
          <cell r="AG814">
            <v>36</v>
          </cell>
          <cell r="AH814">
            <v>54</v>
          </cell>
          <cell r="AI814">
            <v>36</v>
          </cell>
          <cell r="AJ814">
            <v>36</v>
          </cell>
          <cell r="AK814">
            <v>24</v>
          </cell>
          <cell r="AL814">
            <v>48</v>
          </cell>
          <cell r="AM814">
            <v>42</v>
          </cell>
          <cell r="AN814">
            <v>48</v>
          </cell>
          <cell r="AO814">
            <v>48</v>
          </cell>
          <cell r="AP814">
            <v>54</v>
          </cell>
          <cell r="AS814">
            <v>24</v>
          </cell>
          <cell r="AT814">
            <v>24</v>
          </cell>
          <cell r="AU814">
            <v>48</v>
          </cell>
          <cell r="AV814">
            <v>54</v>
          </cell>
          <cell r="AW814">
            <v>54</v>
          </cell>
          <cell r="AX814">
            <v>30</v>
          </cell>
          <cell r="AY814">
            <v>30</v>
          </cell>
          <cell r="AZ814">
            <v>30</v>
          </cell>
          <cell r="BA814">
            <v>60</v>
          </cell>
          <cell r="BB814">
            <v>48</v>
          </cell>
          <cell r="BC814">
            <v>54</v>
          </cell>
          <cell r="BD814">
            <v>36</v>
          </cell>
          <cell r="BE814">
            <v>36</v>
          </cell>
          <cell r="BF814">
            <v>27</v>
          </cell>
          <cell r="BG814">
            <v>72</v>
          </cell>
          <cell r="BH814">
            <v>60</v>
          </cell>
          <cell r="BI814">
            <v>72</v>
          </cell>
          <cell r="BJ814">
            <v>36</v>
          </cell>
          <cell r="BK814">
            <v>12</v>
          </cell>
          <cell r="BL814">
            <v>24</v>
          </cell>
          <cell r="BM814">
            <v>60</v>
          </cell>
          <cell r="BR814">
            <v>36</v>
          </cell>
          <cell r="BT814">
            <v>21</v>
          </cell>
          <cell r="BU814">
            <v>27</v>
          </cell>
          <cell r="CB814">
            <v>27</v>
          </cell>
          <cell r="CC814">
            <v>27</v>
          </cell>
          <cell r="CF814">
            <v>60</v>
          </cell>
          <cell r="CG814">
            <v>27</v>
          </cell>
          <cell r="CH814">
            <v>60</v>
          </cell>
          <cell r="CI814">
            <v>0</v>
          </cell>
          <cell r="CK814" t="e">
            <v>#REF!</v>
          </cell>
          <cell r="CM814">
            <v>0</v>
          </cell>
          <cell r="DF814">
            <v>0</v>
          </cell>
          <cell r="DG814">
            <v>0</v>
          </cell>
          <cell r="DH814">
            <v>0</v>
          </cell>
        </row>
        <row r="815">
          <cell r="D815" t="str">
            <v>黃寶珍</v>
          </cell>
          <cell r="E815" t="str">
            <v>F143</v>
          </cell>
          <cell r="L815">
            <v>12</v>
          </cell>
          <cell r="M815">
            <v>12</v>
          </cell>
          <cell r="N815">
            <v>24</v>
          </cell>
          <cell r="O815">
            <v>24</v>
          </cell>
          <cell r="R815">
            <v>12</v>
          </cell>
          <cell r="U815">
            <v>12</v>
          </cell>
          <cell r="V815">
            <v>12</v>
          </cell>
          <cell r="X815">
            <v>24</v>
          </cell>
          <cell r="Z815">
            <v>15</v>
          </cell>
          <cell r="AA815">
            <v>15</v>
          </cell>
          <cell r="AB815">
            <v>30</v>
          </cell>
          <cell r="AC815">
            <v>30</v>
          </cell>
          <cell r="AH815">
            <v>0</v>
          </cell>
          <cell r="DF815">
            <v>0</v>
          </cell>
          <cell r="DG815">
            <v>0</v>
          </cell>
          <cell r="DH815">
            <v>0</v>
          </cell>
        </row>
        <row r="816">
          <cell r="D816" t="str">
            <v>李穎雅</v>
          </cell>
          <cell r="E816" t="str">
            <v>F141</v>
          </cell>
          <cell r="F816">
            <v>18</v>
          </cell>
          <cell r="G816">
            <v>18</v>
          </cell>
          <cell r="N816">
            <v>0</v>
          </cell>
          <cell r="O816">
            <v>0</v>
          </cell>
          <cell r="U816">
            <v>0</v>
          </cell>
          <cell r="V816">
            <v>0</v>
          </cell>
          <cell r="W816">
            <v>24</v>
          </cell>
          <cell r="Y816">
            <v>0</v>
          </cell>
          <cell r="AB816">
            <v>0</v>
          </cell>
          <cell r="AC816">
            <v>0</v>
          </cell>
          <cell r="AH816">
            <v>0</v>
          </cell>
          <cell r="DF816">
            <v>0</v>
          </cell>
          <cell r="DG816">
            <v>0</v>
          </cell>
          <cell r="DH816">
            <v>0</v>
          </cell>
        </row>
        <row r="817">
          <cell r="D817" t="str">
            <v>張美瑜</v>
          </cell>
          <cell r="E817" t="str">
            <v>F140</v>
          </cell>
          <cell r="N817">
            <v>0</v>
          </cell>
          <cell r="O817">
            <v>0</v>
          </cell>
          <cell r="U817">
            <v>0</v>
          </cell>
          <cell r="V817">
            <v>0</v>
          </cell>
          <cell r="W817">
            <v>24</v>
          </cell>
          <cell r="X817">
            <v>24</v>
          </cell>
          <cell r="Y817">
            <v>0</v>
          </cell>
          <cell r="Z817">
            <v>9</v>
          </cell>
          <cell r="AA817">
            <v>24</v>
          </cell>
          <cell r="AB817">
            <v>33</v>
          </cell>
          <cell r="AC817">
            <v>33</v>
          </cell>
          <cell r="AD817">
            <v>30</v>
          </cell>
          <cell r="AE817">
            <v>24</v>
          </cell>
          <cell r="AF817">
            <v>36</v>
          </cell>
          <cell r="AG817">
            <v>30</v>
          </cell>
          <cell r="AH817">
            <v>66</v>
          </cell>
          <cell r="AI817">
            <v>36</v>
          </cell>
          <cell r="AJ817">
            <v>30</v>
          </cell>
          <cell r="AK817">
            <v>30</v>
          </cell>
          <cell r="AL817">
            <v>30</v>
          </cell>
          <cell r="AO817">
            <v>30</v>
          </cell>
          <cell r="AP817">
            <v>24</v>
          </cell>
          <cell r="AQ817">
            <v>54</v>
          </cell>
          <cell r="AR817">
            <v>18</v>
          </cell>
          <cell r="AS817">
            <v>18</v>
          </cell>
          <cell r="AT817">
            <v>18</v>
          </cell>
          <cell r="AU817">
            <v>36</v>
          </cell>
          <cell r="AV817">
            <v>42</v>
          </cell>
          <cell r="AW817">
            <v>30</v>
          </cell>
          <cell r="AX817">
            <v>24</v>
          </cell>
          <cell r="AY817">
            <v>27</v>
          </cell>
          <cell r="AZ817">
            <v>24</v>
          </cell>
          <cell r="BA817">
            <v>51</v>
          </cell>
          <cell r="BB817">
            <v>30</v>
          </cell>
          <cell r="BC817">
            <v>60</v>
          </cell>
          <cell r="BD817">
            <v>24</v>
          </cell>
          <cell r="BE817">
            <v>21</v>
          </cell>
          <cell r="BF817">
            <v>24</v>
          </cell>
          <cell r="BG817">
            <v>48</v>
          </cell>
          <cell r="BH817">
            <v>42</v>
          </cell>
          <cell r="BI817">
            <v>42</v>
          </cell>
          <cell r="BJ817">
            <v>24</v>
          </cell>
          <cell r="BK817">
            <v>21</v>
          </cell>
          <cell r="BL817">
            <v>27</v>
          </cell>
          <cell r="BM817">
            <v>51</v>
          </cell>
          <cell r="BN817">
            <v>36</v>
          </cell>
          <cell r="BO817">
            <v>48</v>
          </cell>
          <cell r="BR817">
            <v>36</v>
          </cell>
          <cell r="CB817">
            <v>36</v>
          </cell>
          <cell r="CC817">
            <v>36</v>
          </cell>
          <cell r="CD817">
            <v>27</v>
          </cell>
          <cell r="CF817">
            <v>48</v>
          </cell>
          <cell r="CG817">
            <v>36</v>
          </cell>
          <cell r="CH817">
            <v>48</v>
          </cell>
          <cell r="DF817">
            <v>0</v>
          </cell>
          <cell r="DG817">
            <v>0</v>
          </cell>
          <cell r="DH817">
            <v>0</v>
          </cell>
        </row>
        <row r="818">
          <cell r="D818" t="str">
            <v>林秀雯</v>
          </cell>
          <cell r="E818" t="str">
            <v>F138</v>
          </cell>
          <cell r="N818">
            <v>0</v>
          </cell>
          <cell r="O818">
            <v>0</v>
          </cell>
          <cell r="S818">
            <v>15</v>
          </cell>
          <cell r="T818">
            <v>15</v>
          </cell>
          <cell r="U818">
            <v>30</v>
          </cell>
          <cell r="V818">
            <v>30</v>
          </cell>
          <cell r="W818">
            <v>24</v>
          </cell>
          <cell r="X818">
            <v>36</v>
          </cell>
          <cell r="Y818">
            <v>24</v>
          </cell>
          <cell r="Z818">
            <v>18</v>
          </cell>
          <cell r="AB818">
            <v>42</v>
          </cell>
          <cell r="AC818">
            <v>42</v>
          </cell>
          <cell r="AD818">
            <v>36</v>
          </cell>
          <cell r="AH818">
            <v>0</v>
          </cell>
          <cell r="DF818">
            <v>0</v>
          </cell>
          <cell r="DG818">
            <v>0</v>
          </cell>
          <cell r="DH818">
            <v>0</v>
          </cell>
        </row>
        <row r="819">
          <cell r="D819" t="str">
            <v>方倩雯</v>
          </cell>
          <cell r="E819" t="str">
            <v>F137</v>
          </cell>
          <cell r="N819">
            <v>0</v>
          </cell>
          <cell r="O819">
            <v>0</v>
          </cell>
          <cell r="U819">
            <v>0</v>
          </cell>
          <cell r="V819">
            <v>0</v>
          </cell>
          <cell r="W819">
            <v>24</v>
          </cell>
          <cell r="X819">
            <v>24</v>
          </cell>
          <cell r="Z819">
            <v>9</v>
          </cell>
          <cell r="AB819">
            <v>9</v>
          </cell>
          <cell r="AC819">
            <v>9</v>
          </cell>
          <cell r="AH819">
            <v>0</v>
          </cell>
          <cell r="DF819">
            <v>0</v>
          </cell>
          <cell r="DG819">
            <v>0</v>
          </cell>
          <cell r="DH819">
            <v>0</v>
          </cell>
        </row>
        <row r="820">
          <cell r="D820" t="str">
            <v>張嘉儀</v>
          </cell>
          <cell r="E820" t="str">
            <v>F136</v>
          </cell>
          <cell r="N820">
            <v>0</v>
          </cell>
          <cell r="O820">
            <v>0</v>
          </cell>
          <cell r="R820">
            <v>18</v>
          </cell>
          <cell r="S820">
            <v>3</v>
          </cell>
          <cell r="T820">
            <v>3</v>
          </cell>
          <cell r="U820">
            <v>24</v>
          </cell>
          <cell r="V820">
            <v>21</v>
          </cell>
          <cell r="W820">
            <v>24</v>
          </cell>
          <cell r="X820">
            <v>24</v>
          </cell>
          <cell r="Z820">
            <v>9</v>
          </cell>
          <cell r="AB820">
            <v>9</v>
          </cell>
          <cell r="AC820">
            <v>9</v>
          </cell>
          <cell r="AH820">
            <v>0</v>
          </cell>
          <cell r="DF820">
            <v>0</v>
          </cell>
          <cell r="DG820">
            <v>0</v>
          </cell>
          <cell r="DH820">
            <v>0</v>
          </cell>
        </row>
        <row r="821">
          <cell r="D821" t="str">
            <v>葉慧敏</v>
          </cell>
          <cell r="E821" t="str">
            <v>F135</v>
          </cell>
          <cell r="N821">
            <v>0</v>
          </cell>
          <cell r="O821">
            <v>0</v>
          </cell>
          <cell r="S821">
            <v>12</v>
          </cell>
          <cell r="U821">
            <v>12</v>
          </cell>
          <cell r="V821">
            <v>24</v>
          </cell>
          <cell r="W821">
            <v>42</v>
          </cell>
          <cell r="Y821">
            <v>18</v>
          </cell>
          <cell r="AA821">
            <v>18</v>
          </cell>
          <cell r="AB821">
            <v>36</v>
          </cell>
          <cell r="AC821">
            <v>36</v>
          </cell>
          <cell r="AD821">
            <v>42</v>
          </cell>
          <cell r="AE821">
            <v>48</v>
          </cell>
          <cell r="AF821">
            <v>54</v>
          </cell>
          <cell r="AG821">
            <v>57</v>
          </cell>
          <cell r="AH821">
            <v>111</v>
          </cell>
          <cell r="AI821">
            <v>57</v>
          </cell>
          <cell r="AJ821">
            <v>42</v>
          </cell>
          <cell r="AK821">
            <v>0</v>
          </cell>
          <cell r="AL821">
            <v>30</v>
          </cell>
          <cell r="AM821">
            <v>24</v>
          </cell>
          <cell r="AN821">
            <v>36</v>
          </cell>
          <cell r="AO821">
            <v>36</v>
          </cell>
          <cell r="AP821">
            <v>60</v>
          </cell>
          <cell r="AR821">
            <v>24</v>
          </cell>
          <cell r="AS821">
            <v>24</v>
          </cell>
          <cell r="AU821">
            <v>48</v>
          </cell>
          <cell r="AV821">
            <v>54</v>
          </cell>
          <cell r="AW821">
            <v>54</v>
          </cell>
          <cell r="AX821">
            <v>30</v>
          </cell>
          <cell r="AY821">
            <v>30</v>
          </cell>
          <cell r="AZ821">
            <v>30</v>
          </cell>
          <cell r="BA821">
            <v>60</v>
          </cell>
          <cell r="BB821">
            <v>48</v>
          </cell>
          <cell r="BC821">
            <v>54</v>
          </cell>
          <cell r="BD821">
            <v>30</v>
          </cell>
          <cell r="BE821">
            <v>27</v>
          </cell>
          <cell r="BF821">
            <v>27</v>
          </cell>
          <cell r="BG821">
            <v>57</v>
          </cell>
          <cell r="BH821">
            <v>54</v>
          </cell>
          <cell r="DF821">
            <v>0</v>
          </cell>
          <cell r="DG821">
            <v>0</v>
          </cell>
          <cell r="DH821">
            <v>0</v>
          </cell>
        </row>
        <row r="822">
          <cell r="D822" t="str">
            <v>李嘉麗</v>
          </cell>
          <cell r="E822" t="str">
            <v>F133</v>
          </cell>
          <cell r="N822">
            <v>0</v>
          </cell>
          <cell r="O822">
            <v>0</v>
          </cell>
          <cell r="S822">
            <v>12</v>
          </cell>
          <cell r="T822">
            <v>12</v>
          </cell>
          <cell r="U822">
            <v>24</v>
          </cell>
          <cell r="V822">
            <v>24</v>
          </cell>
          <cell r="W822">
            <v>0</v>
          </cell>
          <cell r="AB822">
            <v>0</v>
          </cell>
          <cell r="AC822">
            <v>0</v>
          </cell>
          <cell r="AH822">
            <v>0</v>
          </cell>
          <cell r="DF822">
            <v>0</v>
          </cell>
          <cell r="DG822">
            <v>0</v>
          </cell>
          <cell r="DH822">
            <v>0</v>
          </cell>
        </row>
        <row r="823">
          <cell r="D823" t="str">
            <v>鄭懿德</v>
          </cell>
          <cell r="E823" t="str">
            <v>F131</v>
          </cell>
          <cell r="N823">
            <v>0</v>
          </cell>
          <cell r="O823">
            <v>0</v>
          </cell>
          <cell r="T823">
            <v>12</v>
          </cell>
          <cell r="U823">
            <v>12</v>
          </cell>
          <cell r="V823">
            <v>12</v>
          </cell>
          <cell r="AB823">
            <v>0</v>
          </cell>
          <cell r="AC823">
            <v>0</v>
          </cell>
          <cell r="AH823">
            <v>0</v>
          </cell>
          <cell r="DF823">
            <v>0</v>
          </cell>
          <cell r="DG823">
            <v>0</v>
          </cell>
          <cell r="DH823">
            <v>0</v>
          </cell>
        </row>
        <row r="824">
          <cell r="D824" t="str">
            <v>蔡佩恩</v>
          </cell>
          <cell r="E824" t="str">
            <v>F130</v>
          </cell>
          <cell r="N824">
            <v>0</v>
          </cell>
          <cell r="O824">
            <v>0</v>
          </cell>
          <cell r="T824">
            <v>12</v>
          </cell>
          <cell r="U824">
            <v>12</v>
          </cell>
          <cell r="V824">
            <v>12</v>
          </cell>
          <cell r="AB824">
            <v>0</v>
          </cell>
          <cell r="AC824">
            <v>0</v>
          </cell>
          <cell r="AH824">
            <v>0</v>
          </cell>
          <cell r="DF824">
            <v>0</v>
          </cell>
          <cell r="DG824">
            <v>0</v>
          </cell>
          <cell r="DH824">
            <v>0</v>
          </cell>
        </row>
        <row r="825">
          <cell r="D825" t="str">
            <v>葛恆琪</v>
          </cell>
          <cell r="E825" t="str">
            <v>F129</v>
          </cell>
          <cell r="N825">
            <v>0</v>
          </cell>
          <cell r="O825">
            <v>0</v>
          </cell>
          <cell r="T825">
            <v>9</v>
          </cell>
          <cell r="U825">
            <v>9</v>
          </cell>
          <cell r="V825">
            <v>9</v>
          </cell>
          <cell r="W825">
            <v>24</v>
          </cell>
          <cell r="Y825">
            <v>12</v>
          </cell>
          <cell r="AB825">
            <v>12</v>
          </cell>
          <cell r="AC825">
            <v>12</v>
          </cell>
          <cell r="AH825">
            <v>0</v>
          </cell>
          <cell r="DF825">
            <v>0</v>
          </cell>
          <cell r="DG825">
            <v>0</v>
          </cell>
          <cell r="DH825">
            <v>0</v>
          </cell>
        </row>
        <row r="826">
          <cell r="D826" t="str">
            <v>楊杏嬋</v>
          </cell>
          <cell r="E826" t="str">
            <v>F128</v>
          </cell>
          <cell r="L826">
            <v>12</v>
          </cell>
          <cell r="M826">
            <v>12</v>
          </cell>
          <cell r="N826">
            <v>24</v>
          </cell>
          <cell r="O826">
            <v>24</v>
          </cell>
          <cell r="R826">
            <v>12</v>
          </cell>
          <cell r="T826">
            <v>9</v>
          </cell>
          <cell r="U826">
            <v>21</v>
          </cell>
          <cell r="V826">
            <v>21</v>
          </cell>
          <cell r="X826">
            <v>24</v>
          </cell>
          <cell r="Z826">
            <v>12</v>
          </cell>
          <cell r="AB826">
            <v>12</v>
          </cell>
          <cell r="AC826">
            <v>12</v>
          </cell>
          <cell r="AH826">
            <v>0</v>
          </cell>
          <cell r="DF826">
            <v>0</v>
          </cell>
          <cell r="DG826">
            <v>0</v>
          </cell>
          <cell r="DH826">
            <v>0</v>
          </cell>
        </row>
        <row r="827">
          <cell r="D827" t="str">
            <v>廖泳舒</v>
          </cell>
          <cell r="E827" t="str">
            <v>F127</v>
          </cell>
          <cell r="N827">
            <v>0</v>
          </cell>
          <cell r="O827">
            <v>0</v>
          </cell>
          <cell r="S827">
            <v>12</v>
          </cell>
          <cell r="T827">
            <v>21</v>
          </cell>
          <cell r="U827">
            <v>33</v>
          </cell>
          <cell r="V827">
            <v>33</v>
          </cell>
          <cell r="W827">
            <v>36</v>
          </cell>
          <cell r="AB827">
            <v>0</v>
          </cell>
          <cell r="AC827">
            <v>0</v>
          </cell>
          <cell r="AH827">
            <v>0</v>
          </cell>
          <cell r="DF827">
            <v>0</v>
          </cell>
          <cell r="DG827">
            <v>0</v>
          </cell>
          <cell r="DH827">
            <v>0</v>
          </cell>
        </row>
        <row r="828">
          <cell r="D828" t="str">
            <v>陳綺筠</v>
          </cell>
          <cell r="E828" t="str">
            <v>F126</v>
          </cell>
          <cell r="N828">
            <v>0</v>
          </cell>
          <cell r="O828">
            <v>0</v>
          </cell>
          <cell r="S828">
            <v>12</v>
          </cell>
          <cell r="T828">
            <v>21</v>
          </cell>
          <cell r="U828">
            <v>33</v>
          </cell>
          <cell r="V828">
            <v>33</v>
          </cell>
          <cell r="AB828">
            <v>0</v>
          </cell>
          <cell r="AC828">
            <v>0</v>
          </cell>
          <cell r="AH828">
            <v>0</v>
          </cell>
          <cell r="DF828">
            <v>0</v>
          </cell>
          <cell r="DG828">
            <v>0</v>
          </cell>
          <cell r="DH828">
            <v>0</v>
          </cell>
        </row>
        <row r="829">
          <cell r="D829" t="str">
            <v>張詠詩</v>
          </cell>
          <cell r="E829" t="str">
            <v>F125</v>
          </cell>
          <cell r="N829">
            <v>0</v>
          </cell>
          <cell r="O829">
            <v>0</v>
          </cell>
          <cell r="Q829">
            <v>24</v>
          </cell>
          <cell r="R829">
            <v>15</v>
          </cell>
          <cell r="S829">
            <v>9</v>
          </cell>
          <cell r="U829">
            <v>24</v>
          </cell>
          <cell r="V829">
            <v>24</v>
          </cell>
          <cell r="X829">
            <v>36</v>
          </cell>
          <cell r="Y829">
            <v>9</v>
          </cell>
          <cell r="Z829">
            <v>12</v>
          </cell>
          <cell r="AA829">
            <v>12</v>
          </cell>
          <cell r="AB829">
            <v>33</v>
          </cell>
          <cell r="AC829">
            <v>24</v>
          </cell>
          <cell r="AD829">
            <v>18</v>
          </cell>
          <cell r="AH829">
            <v>0</v>
          </cell>
          <cell r="AK829">
            <v>24</v>
          </cell>
          <cell r="AN829">
            <v>0</v>
          </cell>
          <cell r="AO829">
            <v>0</v>
          </cell>
          <cell r="DF829">
            <v>0</v>
          </cell>
          <cell r="DG829">
            <v>0</v>
          </cell>
          <cell r="DH829">
            <v>0</v>
          </cell>
        </row>
        <row r="830">
          <cell r="D830" t="str">
            <v>余詠妍</v>
          </cell>
          <cell r="E830" t="str">
            <v>F124</v>
          </cell>
          <cell r="F830">
            <v>30</v>
          </cell>
          <cell r="G830">
            <v>30</v>
          </cell>
          <cell r="H830">
            <v>36</v>
          </cell>
          <cell r="M830">
            <v>18</v>
          </cell>
          <cell r="N830">
            <v>18</v>
          </cell>
          <cell r="O830">
            <v>18</v>
          </cell>
          <cell r="P830">
            <v>42</v>
          </cell>
          <cell r="Q830">
            <v>30</v>
          </cell>
          <cell r="S830">
            <v>9</v>
          </cell>
          <cell r="U830">
            <v>9</v>
          </cell>
          <cell r="V830">
            <v>9</v>
          </cell>
          <cell r="AB830">
            <v>0</v>
          </cell>
          <cell r="AC830">
            <v>0</v>
          </cell>
          <cell r="AH830">
            <v>0</v>
          </cell>
          <cell r="DF830">
            <v>0</v>
          </cell>
          <cell r="DG830">
            <v>0</v>
          </cell>
          <cell r="DH830">
            <v>0</v>
          </cell>
        </row>
        <row r="831">
          <cell r="D831" t="str">
            <v>姚茵茵</v>
          </cell>
          <cell r="E831" t="str">
            <v>F123</v>
          </cell>
          <cell r="N831">
            <v>0</v>
          </cell>
          <cell r="O831">
            <v>0</v>
          </cell>
          <cell r="Q831">
            <v>24</v>
          </cell>
          <cell r="U831">
            <v>0</v>
          </cell>
          <cell r="V831">
            <v>0</v>
          </cell>
          <cell r="W831">
            <v>18</v>
          </cell>
          <cell r="AB831">
            <v>0</v>
          </cell>
          <cell r="AC831">
            <v>0</v>
          </cell>
          <cell r="AH831">
            <v>0</v>
          </cell>
          <cell r="AL831">
            <v>18</v>
          </cell>
          <cell r="AO831">
            <v>18</v>
          </cell>
          <cell r="DF831">
            <v>0</v>
          </cell>
          <cell r="DG831">
            <v>0</v>
          </cell>
          <cell r="DH831">
            <v>0</v>
          </cell>
        </row>
        <row r="832">
          <cell r="D832" t="str">
            <v>霍靜儀</v>
          </cell>
          <cell r="E832" t="str">
            <v>F122</v>
          </cell>
          <cell r="N832">
            <v>0</v>
          </cell>
          <cell r="O832">
            <v>0</v>
          </cell>
          <cell r="Q832">
            <v>24</v>
          </cell>
          <cell r="U832">
            <v>0</v>
          </cell>
          <cell r="V832">
            <v>0</v>
          </cell>
          <cell r="AB832">
            <v>0</v>
          </cell>
          <cell r="AC832">
            <v>0</v>
          </cell>
          <cell r="AH832">
            <v>0</v>
          </cell>
          <cell r="DF832">
            <v>0</v>
          </cell>
          <cell r="DG832">
            <v>0</v>
          </cell>
          <cell r="DH832">
            <v>0</v>
          </cell>
        </row>
        <row r="833">
          <cell r="D833" t="str">
            <v>張栩栩</v>
          </cell>
          <cell r="E833" t="str">
            <v>F121</v>
          </cell>
          <cell r="N833">
            <v>0</v>
          </cell>
          <cell r="O833">
            <v>0</v>
          </cell>
          <cell r="Q833">
            <v>24</v>
          </cell>
          <cell r="R833">
            <v>15</v>
          </cell>
          <cell r="S833">
            <v>9</v>
          </cell>
          <cell r="U833">
            <v>24</v>
          </cell>
          <cell r="V833">
            <v>24</v>
          </cell>
          <cell r="X833">
            <v>36</v>
          </cell>
          <cell r="Y833">
            <v>9</v>
          </cell>
          <cell r="Z833">
            <v>12</v>
          </cell>
          <cell r="AA833">
            <v>12</v>
          </cell>
          <cell r="AB833">
            <v>33</v>
          </cell>
          <cell r="AC833">
            <v>24</v>
          </cell>
          <cell r="AD833">
            <v>18</v>
          </cell>
          <cell r="AE833">
            <v>24</v>
          </cell>
          <cell r="AG833">
            <v>18</v>
          </cell>
          <cell r="AH833">
            <v>18</v>
          </cell>
          <cell r="AI833">
            <v>18</v>
          </cell>
          <cell r="AJ833">
            <v>0</v>
          </cell>
          <cell r="AK833">
            <v>24</v>
          </cell>
          <cell r="AN833">
            <v>0</v>
          </cell>
          <cell r="AO833">
            <v>0</v>
          </cell>
          <cell r="DF833">
            <v>0</v>
          </cell>
          <cell r="DG833">
            <v>0</v>
          </cell>
          <cell r="DH833">
            <v>0</v>
          </cell>
        </row>
        <row r="834">
          <cell r="D834" t="str">
            <v>盧翠琪</v>
          </cell>
          <cell r="E834" t="str">
            <v>F119</v>
          </cell>
          <cell r="N834">
            <v>0</v>
          </cell>
          <cell r="O834">
            <v>0</v>
          </cell>
          <cell r="P834">
            <v>24</v>
          </cell>
          <cell r="Q834">
            <v>30</v>
          </cell>
          <cell r="R834">
            <v>12</v>
          </cell>
          <cell r="U834">
            <v>12</v>
          </cell>
          <cell r="V834">
            <v>12</v>
          </cell>
          <cell r="W834">
            <v>18</v>
          </cell>
          <cell r="Z834">
            <v>9</v>
          </cell>
          <cell r="AA834">
            <v>9</v>
          </cell>
          <cell r="AB834">
            <v>18</v>
          </cell>
          <cell r="AC834">
            <v>18</v>
          </cell>
          <cell r="AG834">
            <v>24</v>
          </cell>
          <cell r="AH834">
            <v>24</v>
          </cell>
          <cell r="AI834">
            <v>24</v>
          </cell>
          <cell r="AJ834">
            <v>24</v>
          </cell>
          <cell r="AK834">
            <v>18</v>
          </cell>
          <cell r="AL834">
            <v>18</v>
          </cell>
          <cell r="AN834">
            <v>18</v>
          </cell>
          <cell r="AO834">
            <v>18</v>
          </cell>
          <cell r="DF834">
            <v>0</v>
          </cell>
          <cell r="DG834">
            <v>0</v>
          </cell>
          <cell r="DH834">
            <v>0</v>
          </cell>
        </row>
        <row r="835">
          <cell r="D835" t="str">
            <v>余蕙芯</v>
          </cell>
          <cell r="E835" t="str">
            <v>F118</v>
          </cell>
          <cell r="N835">
            <v>0</v>
          </cell>
          <cell r="O835">
            <v>0</v>
          </cell>
          <cell r="P835">
            <v>24</v>
          </cell>
          <cell r="Q835">
            <v>30</v>
          </cell>
          <cell r="R835">
            <v>12</v>
          </cell>
          <cell r="U835">
            <v>12</v>
          </cell>
          <cell r="V835">
            <v>12</v>
          </cell>
          <cell r="AA835">
            <v>9</v>
          </cell>
          <cell r="AB835">
            <v>9</v>
          </cell>
          <cell r="AC835">
            <v>9</v>
          </cell>
          <cell r="AG835">
            <v>24</v>
          </cell>
          <cell r="AH835">
            <v>24</v>
          </cell>
          <cell r="AI835">
            <v>24</v>
          </cell>
          <cell r="AJ835">
            <v>24</v>
          </cell>
          <cell r="AK835">
            <v>18</v>
          </cell>
          <cell r="AN835">
            <v>18</v>
          </cell>
          <cell r="AO835">
            <v>18</v>
          </cell>
          <cell r="DF835">
            <v>0</v>
          </cell>
          <cell r="DG835">
            <v>0</v>
          </cell>
          <cell r="DH835">
            <v>0</v>
          </cell>
        </row>
        <row r="836">
          <cell r="D836" t="str">
            <v>唐麗明</v>
          </cell>
          <cell r="E836" t="str">
            <v>F117</v>
          </cell>
          <cell r="F836">
            <v>60</v>
          </cell>
          <cell r="G836">
            <v>54</v>
          </cell>
          <cell r="H836">
            <v>54</v>
          </cell>
          <cell r="N836">
            <v>0</v>
          </cell>
          <cell r="O836">
            <v>0</v>
          </cell>
          <cell r="P836">
            <v>54</v>
          </cell>
          <cell r="Q836">
            <v>42</v>
          </cell>
          <cell r="S836">
            <v>21</v>
          </cell>
          <cell r="U836">
            <v>21</v>
          </cell>
          <cell r="V836">
            <v>21</v>
          </cell>
          <cell r="W836">
            <v>36</v>
          </cell>
          <cell r="Z836">
            <v>18</v>
          </cell>
          <cell r="AB836">
            <v>18</v>
          </cell>
          <cell r="AC836">
            <v>18</v>
          </cell>
          <cell r="AD836">
            <v>48</v>
          </cell>
          <cell r="AE836">
            <v>36</v>
          </cell>
          <cell r="AF836">
            <v>42</v>
          </cell>
          <cell r="AH836">
            <v>42</v>
          </cell>
          <cell r="AI836">
            <v>42</v>
          </cell>
          <cell r="AM836">
            <v>60</v>
          </cell>
          <cell r="AO836">
            <v>60</v>
          </cell>
          <cell r="AS836">
            <v>21</v>
          </cell>
          <cell r="AU836">
            <v>21</v>
          </cell>
          <cell r="DF836">
            <v>0</v>
          </cell>
          <cell r="DG836">
            <v>0</v>
          </cell>
          <cell r="DH836">
            <v>0</v>
          </cell>
        </row>
        <row r="837">
          <cell r="D837" t="str">
            <v>劉倩筠</v>
          </cell>
          <cell r="E837" t="str">
            <v>F116</v>
          </cell>
          <cell r="N837">
            <v>0</v>
          </cell>
          <cell r="O837">
            <v>0</v>
          </cell>
          <cell r="P837">
            <v>24</v>
          </cell>
          <cell r="Q837">
            <v>30</v>
          </cell>
          <cell r="R837">
            <v>15</v>
          </cell>
          <cell r="T837">
            <v>15</v>
          </cell>
          <cell r="U837">
            <v>30</v>
          </cell>
          <cell r="V837">
            <v>30</v>
          </cell>
          <cell r="W837">
            <v>0</v>
          </cell>
          <cell r="X837">
            <v>30</v>
          </cell>
          <cell r="Y837">
            <v>0</v>
          </cell>
          <cell r="Z837">
            <v>9</v>
          </cell>
          <cell r="AA837">
            <v>12</v>
          </cell>
          <cell r="AB837">
            <v>21</v>
          </cell>
          <cell r="AC837">
            <v>21</v>
          </cell>
          <cell r="AE837">
            <v>24</v>
          </cell>
          <cell r="AF837">
            <v>36</v>
          </cell>
          <cell r="AG837">
            <v>30</v>
          </cell>
          <cell r="AH837">
            <v>66</v>
          </cell>
          <cell r="AI837">
            <v>36</v>
          </cell>
          <cell r="AJ837">
            <v>30</v>
          </cell>
          <cell r="AK837">
            <v>12</v>
          </cell>
          <cell r="AN837">
            <v>18</v>
          </cell>
          <cell r="AO837">
            <v>18</v>
          </cell>
          <cell r="AZ837">
            <v>12</v>
          </cell>
          <cell r="BA837">
            <v>12</v>
          </cell>
          <cell r="BD837">
            <v>18</v>
          </cell>
          <cell r="BG837">
            <v>18</v>
          </cell>
          <cell r="BJ837">
            <v>18</v>
          </cell>
          <cell r="BM837">
            <v>18</v>
          </cell>
          <cell r="DF837">
            <v>0</v>
          </cell>
          <cell r="DG837">
            <v>0</v>
          </cell>
          <cell r="DH837">
            <v>0</v>
          </cell>
        </row>
        <row r="838">
          <cell r="D838" t="str">
            <v>謝穎紅</v>
          </cell>
          <cell r="E838" t="str">
            <v>F114</v>
          </cell>
          <cell r="F838">
            <v>36</v>
          </cell>
          <cell r="G838">
            <v>36</v>
          </cell>
          <cell r="H838">
            <v>48</v>
          </cell>
          <cell r="I838">
            <v>48</v>
          </cell>
          <cell r="J838">
            <v>54</v>
          </cell>
          <cell r="L838">
            <v>27</v>
          </cell>
          <cell r="M838">
            <v>30</v>
          </cell>
          <cell r="N838">
            <v>57</v>
          </cell>
          <cell r="O838">
            <v>57</v>
          </cell>
          <cell r="P838">
            <v>60</v>
          </cell>
          <cell r="Q838">
            <v>60</v>
          </cell>
          <cell r="R838">
            <v>30</v>
          </cell>
          <cell r="S838">
            <v>24</v>
          </cell>
          <cell r="T838">
            <v>27</v>
          </cell>
          <cell r="U838">
            <v>81</v>
          </cell>
          <cell r="V838">
            <v>57</v>
          </cell>
          <cell r="W838">
            <v>60</v>
          </cell>
          <cell r="X838">
            <v>60</v>
          </cell>
          <cell r="Y838">
            <v>27</v>
          </cell>
          <cell r="Z838">
            <v>28.5</v>
          </cell>
          <cell r="AB838">
            <v>55.5</v>
          </cell>
          <cell r="AC838">
            <v>55.5</v>
          </cell>
          <cell r="AD838">
            <v>60</v>
          </cell>
          <cell r="AE838">
            <v>60</v>
          </cell>
          <cell r="AF838">
            <v>60</v>
          </cell>
          <cell r="AH838">
            <v>60</v>
          </cell>
          <cell r="AI838">
            <v>60</v>
          </cell>
          <cell r="AJ838">
            <v>60</v>
          </cell>
          <cell r="AK838">
            <v>60</v>
          </cell>
          <cell r="AL838">
            <v>54</v>
          </cell>
          <cell r="AM838">
            <v>0</v>
          </cell>
          <cell r="AO838">
            <v>54</v>
          </cell>
          <cell r="AR838">
            <v>30</v>
          </cell>
          <cell r="AT838">
            <v>30</v>
          </cell>
          <cell r="AU838">
            <v>60</v>
          </cell>
          <cell r="AV838">
            <v>60</v>
          </cell>
          <cell r="AW838">
            <v>60</v>
          </cell>
          <cell r="AX838">
            <v>36</v>
          </cell>
          <cell r="AY838">
            <v>36</v>
          </cell>
          <cell r="AZ838">
            <v>36</v>
          </cell>
          <cell r="BA838">
            <v>72</v>
          </cell>
          <cell r="BB838">
            <v>60</v>
          </cell>
          <cell r="BC838">
            <v>60</v>
          </cell>
          <cell r="BD838">
            <v>36</v>
          </cell>
          <cell r="BE838">
            <v>36</v>
          </cell>
          <cell r="BG838">
            <v>72</v>
          </cell>
          <cell r="BH838">
            <v>60</v>
          </cell>
          <cell r="BI838">
            <v>72</v>
          </cell>
          <cell r="BJ838">
            <v>36</v>
          </cell>
          <cell r="BM838">
            <v>36</v>
          </cell>
          <cell r="DF838">
            <v>0</v>
          </cell>
          <cell r="DG838">
            <v>0</v>
          </cell>
          <cell r="DH838">
            <v>0</v>
          </cell>
        </row>
        <row r="839">
          <cell r="D839" t="str">
            <v>陳瑞琛</v>
          </cell>
          <cell r="E839" t="str">
            <v>F113</v>
          </cell>
          <cell r="F839">
            <v>48</v>
          </cell>
          <cell r="G839">
            <v>48</v>
          </cell>
          <cell r="H839">
            <v>42</v>
          </cell>
          <cell r="I839">
            <v>42</v>
          </cell>
          <cell r="J839">
            <v>36</v>
          </cell>
          <cell r="L839">
            <v>18</v>
          </cell>
          <cell r="N839">
            <v>18</v>
          </cell>
          <cell r="O839">
            <v>18</v>
          </cell>
          <cell r="Q839">
            <v>48</v>
          </cell>
          <cell r="R839">
            <v>24</v>
          </cell>
          <cell r="S839">
            <v>27</v>
          </cell>
          <cell r="U839">
            <v>51</v>
          </cell>
          <cell r="V839">
            <v>51</v>
          </cell>
          <cell r="W839">
            <v>48</v>
          </cell>
          <cell r="X839">
            <v>48</v>
          </cell>
          <cell r="Z839">
            <v>22.5</v>
          </cell>
          <cell r="AB839">
            <v>22.5</v>
          </cell>
          <cell r="AC839">
            <v>22.5</v>
          </cell>
          <cell r="AE839">
            <v>54</v>
          </cell>
          <cell r="AF839">
            <v>48</v>
          </cell>
          <cell r="AG839">
            <v>57</v>
          </cell>
          <cell r="AH839">
            <v>105</v>
          </cell>
          <cell r="AI839">
            <v>57</v>
          </cell>
          <cell r="AJ839">
            <v>54</v>
          </cell>
          <cell r="AK839">
            <v>48</v>
          </cell>
          <cell r="AN839">
            <v>48</v>
          </cell>
          <cell r="AO839">
            <v>48</v>
          </cell>
          <cell r="DF839">
            <v>0</v>
          </cell>
          <cell r="DG839">
            <v>0</v>
          </cell>
          <cell r="DH839">
            <v>0</v>
          </cell>
        </row>
        <row r="840">
          <cell r="D840" t="str">
            <v>徐雪冰</v>
          </cell>
          <cell r="E840" t="str">
            <v>F112</v>
          </cell>
          <cell r="F840">
            <v>30</v>
          </cell>
          <cell r="G840">
            <v>30</v>
          </cell>
          <cell r="H840">
            <v>36</v>
          </cell>
          <cell r="I840">
            <v>30</v>
          </cell>
          <cell r="J840">
            <v>36</v>
          </cell>
          <cell r="L840">
            <v>18</v>
          </cell>
          <cell r="M840">
            <v>18</v>
          </cell>
          <cell r="N840">
            <v>36</v>
          </cell>
          <cell r="O840">
            <v>36</v>
          </cell>
          <cell r="P840">
            <v>42</v>
          </cell>
          <cell r="Q840">
            <v>30</v>
          </cell>
          <cell r="S840">
            <v>9</v>
          </cell>
          <cell r="U840">
            <v>9</v>
          </cell>
          <cell r="V840">
            <v>9</v>
          </cell>
          <cell r="X840">
            <v>42</v>
          </cell>
          <cell r="AB840">
            <v>0</v>
          </cell>
          <cell r="AC840">
            <v>0</v>
          </cell>
          <cell r="AH840">
            <v>0</v>
          </cell>
          <cell r="DF840">
            <v>0</v>
          </cell>
          <cell r="DG840">
            <v>0</v>
          </cell>
          <cell r="DH840">
            <v>0</v>
          </cell>
        </row>
        <row r="841">
          <cell r="D841" t="str">
            <v>黃慧芳</v>
          </cell>
          <cell r="E841" t="str">
            <v>F111</v>
          </cell>
          <cell r="F841">
            <v>42</v>
          </cell>
          <cell r="G841">
            <v>42</v>
          </cell>
          <cell r="H841">
            <v>42</v>
          </cell>
          <cell r="I841">
            <v>60</v>
          </cell>
          <cell r="J841">
            <v>60</v>
          </cell>
          <cell r="K841">
            <v>30</v>
          </cell>
          <cell r="L841">
            <v>30</v>
          </cell>
          <cell r="M841">
            <v>27</v>
          </cell>
          <cell r="N841">
            <v>87</v>
          </cell>
          <cell r="O841">
            <v>60</v>
          </cell>
          <cell r="P841">
            <v>48</v>
          </cell>
          <cell r="Q841">
            <v>54</v>
          </cell>
          <cell r="R841">
            <v>27</v>
          </cell>
          <cell r="S841">
            <v>30</v>
          </cell>
          <cell r="T841">
            <v>30</v>
          </cell>
          <cell r="U841">
            <v>87</v>
          </cell>
          <cell r="V841">
            <v>60</v>
          </cell>
          <cell r="W841">
            <v>54</v>
          </cell>
          <cell r="X841">
            <v>54</v>
          </cell>
          <cell r="Y841">
            <v>30</v>
          </cell>
          <cell r="Z841">
            <v>28.5</v>
          </cell>
          <cell r="AB841">
            <v>58.5</v>
          </cell>
          <cell r="AC841">
            <v>58.5</v>
          </cell>
          <cell r="AD841">
            <v>54</v>
          </cell>
          <cell r="AH841">
            <v>0</v>
          </cell>
          <cell r="AN841">
            <v>60</v>
          </cell>
          <cell r="AO841">
            <v>60</v>
          </cell>
          <cell r="AP841">
            <v>12</v>
          </cell>
          <cell r="AS841">
            <v>30</v>
          </cell>
          <cell r="AT841">
            <v>27</v>
          </cell>
          <cell r="AU841">
            <v>57</v>
          </cell>
          <cell r="AV841">
            <v>48</v>
          </cell>
          <cell r="AW841">
            <v>48</v>
          </cell>
          <cell r="AY841">
            <v>33</v>
          </cell>
          <cell r="AZ841">
            <v>33</v>
          </cell>
          <cell r="BA841">
            <v>66</v>
          </cell>
          <cell r="BK841">
            <v>30</v>
          </cell>
          <cell r="BL841">
            <v>21</v>
          </cell>
          <cell r="BM841">
            <v>51</v>
          </cell>
          <cell r="BN841">
            <v>54</v>
          </cell>
          <cell r="BO841">
            <v>54</v>
          </cell>
          <cell r="BP841">
            <v>36</v>
          </cell>
          <cell r="BQ841">
            <v>30</v>
          </cell>
          <cell r="BR841">
            <v>42</v>
          </cell>
          <cell r="BS841">
            <v>42</v>
          </cell>
          <cell r="DF841">
            <v>0</v>
          </cell>
          <cell r="DG841">
            <v>0</v>
          </cell>
          <cell r="DH841">
            <v>0</v>
          </cell>
        </row>
        <row r="842">
          <cell r="D842" t="str">
            <v>鄧明媚</v>
          </cell>
          <cell r="E842" t="str">
            <v>F110</v>
          </cell>
          <cell r="F842">
            <v>60</v>
          </cell>
          <cell r="G842">
            <v>54</v>
          </cell>
          <cell r="H842">
            <v>54</v>
          </cell>
          <cell r="I842">
            <v>54</v>
          </cell>
          <cell r="J842">
            <v>42</v>
          </cell>
          <cell r="L842">
            <v>24</v>
          </cell>
          <cell r="M842">
            <v>21</v>
          </cell>
          <cell r="N842">
            <v>45</v>
          </cell>
          <cell r="O842">
            <v>45</v>
          </cell>
          <cell r="P842">
            <v>54</v>
          </cell>
          <cell r="Q842">
            <v>42</v>
          </cell>
          <cell r="S842">
            <v>21</v>
          </cell>
          <cell r="U842">
            <v>21</v>
          </cell>
          <cell r="V842">
            <v>21</v>
          </cell>
          <cell r="W842">
            <v>36</v>
          </cell>
          <cell r="Z842">
            <v>18</v>
          </cell>
          <cell r="AB842">
            <v>18</v>
          </cell>
          <cell r="AC842">
            <v>18</v>
          </cell>
          <cell r="AD842">
            <v>48</v>
          </cell>
          <cell r="AE842">
            <v>36</v>
          </cell>
          <cell r="AF842">
            <v>42</v>
          </cell>
          <cell r="AH842">
            <v>42</v>
          </cell>
          <cell r="AI842">
            <v>42</v>
          </cell>
          <cell r="AK842">
            <v>24</v>
          </cell>
          <cell r="AL842">
            <v>30</v>
          </cell>
          <cell r="AM842">
            <v>60</v>
          </cell>
          <cell r="AO842">
            <v>60</v>
          </cell>
          <cell r="DF842">
            <v>0</v>
          </cell>
          <cell r="DG842">
            <v>0</v>
          </cell>
          <cell r="DH842">
            <v>0</v>
          </cell>
        </row>
        <row r="843">
          <cell r="D843" t="str">
            <v>江倩儀</v>
          </cell>
          <cell r="E843" t="str">
            <v>F109</v>
          </cell>
          <cell r="F843">
            <v>36</v>
          </cell>
          <cell r="G843">
            <v>36</v>
          </cell>
          <cell r="I843">
            <v>54</v>
          </cell>
          <cell r="J843">
            <v>42</v>
          </cell>
          <cell r="L843">
            <v>24</v>
          </cell>
          <cell r="M843">
            <v>21</v>
          </cell>
          <cell r="N843">
            <v>45</v>
          </cell>
          <cell r="O843">
            <v>45</v>
          </cell>
          <cell r="P843">
            <v>30</v>
          </cell>
          <cell r="R843">
            <v>18</v>
          </cell>
          <cell r="S843">
            <v>12</v>
          </cell>
          <cell r="U843">
            <v>30</v>
          </cell>
          <cell r="V843">
            <v>30</v>
          </cell>
          <cell r="Y843">
            <v>18</v>
          </cell>
          <cell r="Z843">
            <v>3</v>
          </cell>
          <cell r="AA843">
            <v>15</v>
          </cell>
          <cell r="AB843">
            <v>36</v>
          </cell>
          <cell r="AC843">
            <v>33</v>
          </cell>
          <cell r="AD843">
            <v>24</v>
          </cell>
          <cell r="AE843">
            <v>42</v>
          </cell>
          <cell r="AF843">
            <v>24</v>
          </cell>
          <cell r="AG843">
            <v>24</v>
          </cell>
          <cell r="AH843">
            <v>48</v>
          </cell>
          <cell r="AI843">
            <v>24</v>
          </cell>
          <cell r="AJ843">
            <v>36</v>
          </cell>
          <cell r="AK843">
            <v>36</v>
          </cell>
          <cell r="AL843">
            <v>36</v>
          </cell>
          <cell r="AN843">
            <v>24</v>
          </cell>
          <cell r="AO843">
            <v>36</v>
          </cell>
          <cell r="AP843">
            <v>12</v>
          </cell>
          <cell r="AZ843">
            <v>21</v>
          </cell>
          <cell r="BA843">
            <v>21</v>
          </cell>
          <cell r="BD843">
            <v>24</v>
          </cell>
          <cell r="BF843">
            <v>24</v>
          </cell>
          <cell r="BG843">
            <v>48</v>
          </cell>
          <cell r="BI843">
            <v>36</v>
          </cell>
          <cell r="BJ843">
            <v>21</v>
          </cell>
          <cell r="BM843">
            <v>21</v>
          </cell>
          <cell r="BS843">
            <v>18</v>
          </cell>
          <cell r="DF843">
            <v>0</v>
          </cell>
          <cell r="DG843">
            <v>0</v>
          </cell>
          <cell r="DH843">
            <v>0</v>
          </cell>
        </row>
        <row r="844">
          <cell r="D844" t="str">
            <v>馬詩韻</v>
          </cell>
          <cell r="E844" t="str">
            <v>F108</v>
          </cell>
          <cell r="I844">
            <v>18</v>
          </cell>
          <cell r="N844">
            <v>0</v>
          </cell>
          <cell r="O844">
            <v>0</v>
          </cell>
          <cell r="U844">
            <v>0</v>
          </cell>
          <cell r="V844">
            <v>0</v>
          </cell>
          <cell r="AB844">
            <v>0</v>
          </cell>
          <cell r="AC844">
            <v>0</v>
          </cell>
          <cell r="AH844">
            <v>0</v>
          </cell>
          <cell r="DF844">
            <v>0</v>
          </cell>
          <cell r="DG844">
            <v>0</v>
          </cell>
          <cell r="DH844">
            <v>0</v>
          </cell>
        </row>
        <row r="845">
          <cell r="D845" t="str">
            <v>胡樂欣</v>
          </cell>
          <cell r="E845" t="str">
            <v>F107</v>
          </cell>
          <cell r="K845">
            <v>21</v>
          </cell>
          <cell r="L845">
            <v>12</v>
          </cell>
          <cell r="M845">
            <v>12</v>
          </cell>
          <cell r="N845">
            <v>45</v>
          </cell>
          <cell r="O845">
            <v>33</v>
          </cell>
          <cell r="P845">
            <v>24</v>
          </cell>
          <cell r="Q845">
            <v>30</v>
          </cell>
          <cell r="R845">
            <v>15</v>
          </cell>
          <cell r="T845">
            <v>15</v>
          </cell>
          <cell r="U845">
            <v>30</v>
          </cell>
          <cell r="V845">
            <v>30</v>
          </cell>
          <cell r="W845">
            <v>0</v>
          </cell>
          <cell r="X845">
            <v>30</v>
          </cell>
          <cell r="Y845">
            <v>0</v>
          </cell>
          <cell r="Z845">
            <v>9</v>
          </cell>
          <cell r="AA845">
            <v>12</v>
          </cell>
          <cell r="AB845">
            <v>21</v>
          </cell>
          <cell r="AC845">
            <v>21</v>
          </cell>
          <cell r="AD845">
            <v>24</v>
          </cell>
          <cell r="AE845">
            <v>24</v>
          </cell>
          <cell r="AG845">
            <v>24</v>
          </cell>
          <cell r="AH845">
            <v>24</v>
          </cell>
          <cell r="AI845">
            <v>24</v>
          </cell>
          <cell r="AJ845">
            <v>24</v>
          </cell>
          <cell r="AK845">
            <v>30</v>
          </cell>
          <cell r="AL845">
            <v>24</v>
          </cell>
          <cell r="AM845">
            <v>0</v>
          </cell>
          <cell r="AN845">
            <v>30</v>
          </cell>
          <cell r="AO845">
            <v>30</v>
          </cell>
          <cell r="AP845">
            <v>36</v>
          </cell>
          <cell r="AQ845">
            <v>30</v>
          </cell>
          <cell r="AR845">
            <v>9</v>
          </cell>
          <cell r="AS845">
            <v>18</v>
          </cell>
          <cell r="AU845">
            <v>27</v>
          </cell>
          <cell r="AV845">
            <v>30</v>
          </cell>
          <cell r="DF845">
            <v>0</v>
          </cell>
          <cell r="DG845">
            <v>0</v>
          </cell>
          <cell r="DH845">
            <v>0</v>
          </cell>
        </row>
        <row r="846">
          <cell r="D846" t="str">
            <v>胡嘉嘉</v>
          </cell>
          <cell r="E846" t="str">
            <v>F106</v>
          </cell>
          <cell r="K846">
            <v>21</v>
          </cell>
          <cell r="L846">
            <v>12</v>
          </cell>
          <cell r="M846">
            <v>12</v>
          </cell>
          <cell r="N846">
            <v>45</v>
          </cell>
          <cell r="O846">
            <v>24</v>
          </cell>
          <cell r="P846">
            <v>30</v>
          </cell>
          <cell r="Q846">
            <v>36</v>
          </cell>
          <cell r="R846">
            <v>21</v>
          </cell>
          <cell r="S846">
            <v>9</v>
          </cell>
          <cell r="U846">
            <v>30</v>
          </cell>
          <cell r="V846">
            <v>30</v>
          </cell>
          <cell r="Y846">
            <v>21</v>
          </cell>
          <cell r="Z846">
            <v>15</v>
          </cell>
          <cell r="AA846">
            <v>18</v>
          </cell>
          <cell r="AB846">
            <v>54</v>
          </cell>
          <cell r="AC846">
            <v>39</v>
          </cell>
          <cell r="AD846">
            <v>18</v>
          </cell>
          <cell r="AE846">
            <v>36</v>
          </cell>
          <cell r="AF846">
            <v>24</v>
          </cell>
          <cell r="AG846">
            <v>42</v>
          </cell>
          <cell r="AH846">
            <v>66</v>
          </cell>
          <cell r="AI846">
            <v>42</v>
          </cell>
          <cell r="AJ846">
            <v>30</v>
          </cell>
          <cell r="AS846">
            <v>9</v>
          </cell>
          <cell r="AU846">
            <v>9</v>
          </cell>
          <cell r="CD846">
            <v>3</v>
          </cell>
          <cell r="CE846">
            <v>24</v>
          </cell>
          <cell r="CF846">
            <v>24</v>
          </cell>
          <cell r="CH846">
            <v>24</v>
          </cell>
          <cell r="DF846">
            <v>0</v>
          </cell>
          <cell r="DG846">
            <v>0</v>
          </cell>
          <cell r="DH846">
            <v>0</v>
          </cell>
        </row>
        <row r="847">
          <cell r="D847" t="str">
            <v>何珊珊</v>
          </cell>
          <cell r="E847" t="str">
            <v>F104</v>
          </cell>
          <cell r="K847">
            <v>27</v>
          </cell>
          <cell r="L847">
            <v>18</v>
          </cell>
          <cell r="M847">
            <v>24</v>
          </cell>
          <cell r="N847">
            <v>69</v>
          </cell>
          <cell r="O847">
            <v>51</v>
          </cell>
          <cell r="P847">
            <v>36</v>
          </cell>
          <cell r="U847">
            <v>0</v>
          </cell>
          <cell r="V847">
            <v>0</v>
          </cell>
          <cell r="Z847">
            <v>22.5</v>
          </cell>
          <cell r="AB847">
            <v>22.5</v>
          </cell>
          <cell r="AC847">
            <v>22.5</v>
          </cell>
          <cell r="AH847">
            <v>0</v>
          </cell>
          <cell r="DF847">
            <v>0</v>
          </cell>
          <cell r="DG847">
            <v>0</v>
          </cell>
          <cell r="DH847">
            <v>0</v>
          </cell>
        </row>
        <row r="848">
          <cell r="D848" t="str">
            <v>陳潔盈</v>
          </cell>
          <cell r="E848" t="str">
            <v>F103</v>
          </cell>
          <cell r="F848">
            <v>24</v>
          </cell>
          <cell r="G848">
            <v>24</v>
          </cell>
          <cell r="H848">
            <v>24</v>
          </cell>
          <cell r="I848">
            <v>24</v>
          </cell>
          <cell r="J848">
            <v>24</v>
          </cell>
          <cell r="K848">
            <v>24</v>
          </cell>
          <cell r="M848">
            <v>18</v>
          </cell>
          <cell r="N848">
            <v>42</v>
          </cell>
          <cell r="O848">
            <v>42</v>
          </cell>
          <cell r="P848">
            <v>30</v>
          </cell>
          <cell r="Q848">
            <v>36</v>
          </cell>
          <cell r="R848">
            <v>21</v>
          </cell>
          <cell r="S848">
            <v>12</v>
          </cell>
          <cell r="T848">
            <v>12</v>
          </cell>
          <cell r="U848">
            <v>45</v>
          </cell>
          <cell r="V848">
            <v>33</v>
          </cell>
          <cell r="W848">
            <v>0</v>
          </cell>
          <cell r="AB848">
            <v>0</v>
          </cell>
          <cell r="AC848">
            <v>0</v>
          </cell>
          <cell r="AH848">
            <v>0</v>
          </cell>
          <cell r="AK848">
            <v>12</v>
          </cell>
          <cell r="AM848">
            <v>24</v>
          </cell>
          <cell r="AN848">
            <v>18</v>
          </cell>
          <cell r="AO848">
            <v>24</v>
          </cell>
          <cell r="DF848">
            <v>0</v>
          </cell>
          <cell r="DG848">
            <v>0</v>
          </cell>
          <cell r="DH848">
            <v>0</v>
          </cell>
        </row>
        <row r="849">
          <cell r="D849" t="str">
            <v>朱婉雅</v>
          </cell>
          <cell r="E849" t="str">
            <v>F102</v>
          </cell>
          <cell r="F849">
            <v>24</v>
          </cell>
          <cell r="G849">
            <v>24</v>
          </cell>
          <cell r="I849">
            <v>24</v>
          </cell>
          <cell r="K849">
            <v>24</v>
          </cell>
          <cell r="N849">
            <v>24</v>
          </cell>
          <cell r="O849">
            <v>24</v>
          </cell>
          <cell r="U849">
            <v>0</v>
          </cell>
          <cell r="V849">
            <v>0</v>
          </cell>
          <cell r="AB849">
            <v>0</v>
          </cell>
          <cell r="AC849">
            <v>0</v>
          </cell>
          <cell r="AH849">
            <v>0</v>
          </cell>
          <cell r="DF849">
            <v>0</v>
          </cell>
          <cell r="DG849">
            <v>0</v>
          </cell>
          <cell r="DH849">
            <v>0</v>
          </cell>
        </row>
        <row r="850">
          <cell r="D850" t="str">
            <v>鄭美玲</v>
          </cell>
          <cell r="E850" t="str">
            <v>F101</v>
          </cell>
          <cell r="F850">
            <v>54</v>
          </cell>
          <cell r="G850">
            <v>60</v>
          </cell>
          <cell r="H850">
            <v>60</v>
          </cell>
          <cell r="I850">
            <v>60</v>
          </cell>
          <cell r="J850">
            <v>60</v>
          </cell>
          <cell r="K850">
            <v>30</v>
          </cell>
          <cell r="L850">
            <v>30</v>
          </cell>
          <cell r="M850">
            <v>24</v>
          </cell>
          <cell r="N850">
            <v>84</v>
          </cell>
          <cell r="O850">
            <v>60</v>
          </cell>
          <cell r="P850">
            <v>48</v>
          </cell>
          <cell r="Q850">
            <v>54</v>
          </cell>
          <cell r="R850">
            <v>27</v>
          </cell>
          <cell r="S850">
            <v>30</v>
          </cell>
          <cell r="T850">
            <v>30</v>
          </cell>
          <cell r="U850">
            <v>87</v>
          </cell>
          <cell r="V850">
            <v>60</v>
          </cell>
          <cell r="W850">
            <v>54</v>
          </cell>
          <cell r="X850">
            <v>54</v>
          </cell>
          <cell r="Y850">
            <v>30</v>
          </cell>
          <cell r="Z850">
            <v>28.5</v>
          </cell>
          <cell r="AB850">
            <v>58.5</v>
          </cell>
          <cell r="AC850">
            <v>58.5</v>
          </cell>
          <cell r="AD850">
            <v>54</v>
          </cell>
          <cell r="AE850">
            <v>54</v>
          </cell>
          <cell r="AF850">
            <v>48</v>
          </cell>
          <cell r="AG850">
            <v>57</v>
          </cell>
          <cell r="AH850">
            <v>105</v>
          </cell>
          <cell r="AI850">
            <v>57</v>
          </cell>
          <cell r="AJ850">
            <v>54</v>
          </cell>
          <cell r="AK850">
            <v>48</v>
          </cell>
          <cell r="AN850">
            <v>60</v>
          </cell>
          <cell r="AO850">
            <v>60</v>
          </cell>
          <cell r="AP850">
            <v>12</v>
          </cell>
          <cell r="DF850">
            <v>0</v>
          </cell>
          <cell r="DG850">
            <v>0</v>
          </cell>
          <cell r="DH850">
            <v>0</v>
          </cell>
        </row>
        <row r="851">
          <cell r="D851" t="str">
            <v>王嘉欣</v>
          </cell>
          <cell r="E851" t="str">
            <v>F840</v>
          </cell>
          <cell r="DF851">
            <v>0</v>
          </cell>
          <cell r="DG851">
            <v>0</v>
          </cell>
          <cell r="DH851">
            <v>0</v>
          </cell>
        </row>
        <row r="852">
          <cell r="D852" t="str">
            <v>蕭彥婷</v>
          </cell>
          <cell r="E852" t="str">
            <v>F841</v>
          </cell>
          <cell r="DF852">
            <v>0</v>
          </cell>
          <cell r="DG852">
            <v>0</v>
          </cell>
          <cell r="DH852">
            <v>0</v>
          </cell>
        </row>
        <row r="853">
          <cell r="D853" t="str">
            <v>梁式瑜</v>
          </cell>
          <cell r="E853" t="str">
            <v>F842</v>
          </cell>
          <cell r="DF853">
            <v>0</v>
          </cell>
          <cell r="DG853">
            <v>0</v>
          </cell>
          <cell r="DH853">
            <v>0</v>
          </cell>
        </row>
        <row r="854">
          <cell r="D854" t="str">
            <v>盧芷珊</v>
          </cell>
          <cell r="E854" t="str">
            <v>F847</v>
          </cell>
          <cell r="DF854">
            <v>0</v>
          </cell>
          <cell r="DG854">
            <v>0</v>
          </cell>
          <cell r="DH854">
            <v>0</v>
          </cell>
        </row>
        <row r="855">
          <cell r="D855" t="str">
            <v>黎思晞</v>
          </cell>
          <cell r="E855" t="str">
            <v>F848</v>
          </cell>
          <cell r="DF855">
            <v>0</v>
          </cell>
          <cell r="DG855">
            <v>0</v>
          </cell>
          <cell r="DH855">
            <v>0</v>
          </cell>
        </row>
        <row r="856">
          <cell r="D856" t="str">
            <v>方家宜</v>
          </cell>
          <cell r="E856" t="str">
            <v>F849</v>
          </cell>
          <cell r="DF856">
            <v>0</v>
          </cell>
          <cell r="DG856">
            <v>0</v>
          </cell>
          <cell r="DH856">
            <v>0</v>
          </cell>
        </row>
        <row r="857">
          <cell r="D857" t="str">
            <v>姚卓麗</v>
          </cell>
          <cell r="E857" t="str">
            <v>F922</v>
          </cell>
          <cell r="CY857">
            <v>0</v>
          </cell>
          <cell r="DF857">
            <v>0</v>
          </cell>
          <cell r="DG857">
            <v>0</v>
          </cell>
          <cell r="DH857">
            <v>0</v>
          </cell>
        </row>
        <row r="858">
          <cell r="D858" t="str">
            <v>楊嘉玥</v>
          </cell>
          <cell r="E858" t="str">
            <v>F923</v>
          </cell>
          <cell r="DF858">
            <v>0</v>
          </cell>
          <cell r="DG858">
            <v>0</v>
          </cell>
          <cell r="DH858">
            <v>0</v>
          </cell>
        </row>
        <row r="859">
          <cell r="D859" t="str">
            <v>高芷欣</v>
          </cell>
          <cell r="E859" t="str">
            <v>F924</v>
          </cell>
          <cell r="DF859">
            <v>0</v>
          </cell>
          <cell r="DG859">
            <v>0</v>
          </cell>
          <cell r="DH859">
            <v>0</v>
          </cell>
        </row>
        <row r="860">
          <cell r="D860" t="str">
            <v>鄧少敏</v>
          </cell>
          <cell r="E860" t="str">
            <v>F925</v>
          </cell>
          <cell r="DF860">
            <v>0</v>
          </cell>
          <cell r="DG860">
            <v>0</v>
          </cell>
          <cell r="DH860">
            <v>0</v>
          </cell>
        </row>
        <row r="861">
          <cell r="D861" t="str">
            <v>江楚喬</v>
          </cell>
          <cell r="E861" t="str">
            <v>F926</v>
          </cell>
          <cell r="DF861">
            <v>0</v>
          </cell>
          <cell r="DG861">
            <v>0</v>
          </cell>
          <cell r="DH861">
            <v>0</v>
          </cell>
        </row>
        <row r="862">
          <cell r="D862" t="str">
            <v>梁穎琪</v>
          </cell>
          <cell r="E862" t="str">
            <v>F939</v>
          </cell>
          <cell r="CZ862">
            <v>0</v>
          </cell>
          <cell r="DF862">
            <v>0</v>
          </cell>
          <cell r="DG862">
            <v>0</v>
          </cell>
          <cell r="DH862">
            <v>0</v>
          </cell>
        </row>
        <row r="863">
          <cell r="D863" t="str">
            <v>鄭湘渟</v>
          </cell>
          <cell r="E863" t="str">
            <v>F940</v>
          </cell>
          <cell r="CZ863">
            <v>0</v>
          </cell>
          <cell r="DF863">
            <v>0</v>
          </cell>
          <cell r="DG863">
            <v>0</v>
          </cell>
          <cell r="DH863">
            <v>0</v>
          </cell>
        </row>
        <row r="864">
          <cell r="D864" t="str">
            <v>陳泳兒</v>
          </cell>
          <cell r="E864" t="str">
            <v>F943</v>
          </cell>
          <cell r="CZ864">
            <v>0</v>
          </cell>
          <cell r="DF864">
            <v>0</v>
          </cell>
          <cell r="DG864">
            <v>0</v>
          </cell>
          <cell r="DH864">
            <v>0</v>
          </cell>
        </row>
        <row r="865">
          <cell r="D865" t="str">
            <v>張倬瑩</v>
          </cell>
          <cell r="E865" t="str">
            <v>F944</v>
          </cell>
          <cell r="CZ865">
            <v>0</v>
          </cell>
          <cell r="DF865">
            <v>0</v>
          </cell>
          <cell r="DG865">
            <v>0</v>
          </cell>
          <cell r="DH865">
            <v>0</v>
          </cell>
        </row>
        <row r="866">
          <cell r="D866" t="str">
            <v>曹婉盈</v>
          </cell>
          <cell r="E866" t="str">
            <v>F960</v>
          </cell>
          <cell r="DE866">
            <v>6</v>
          </cell>
          <cell r="DF866">
            <v>0</v>
          </cell>
          <cell r="DG866">
            <v>6</v>
          </cell>
          <cell r="DH866">
            <v>0</v>
          </cell>
        </row>
        <row r="867">
          <cell r="D867" t="str">
            <v>周祉晴</v>
          </cell>
          <cell r="E867" t="str">
            <v>F961</v>
          </cell>
          <cell r="DC867">
            <v>0</v>
          </cell>
          <cell r="DD867">
            <v>0</v>
          </cell>
          <cell r="DE867">
            <v>5</v>
          </cell>
          <cell r="DF867">
            <v>0</v>
          </cell>
          <cell r="DG867">
            <v>5</v>
          </cell>
          <cell r="DH867">
            <v>0</v>
          </cell>
        </row>
        <row r="868">
          <cell r="D868" t="str">
            <v>黃梓晴</v>
          </cell>
          <cell r="E868" t="str">
            <v>F962</v>
          </cell>
          <cell r="DE868">
            <v>6</v>
          </cell>
          <cell r="DF868">
            <v>0</v>
          </cell>
          <cell r="DG868">
            <v>6</v>
          </cell>
          <cell r="DH868">
            <v>0</v>
          </cell>
        </row>
        <row r="869">
          <cell r="D869" t="str">
            <v>羅焯琳</v>
          </cell>
          <cell r="E869" t="str">
            <v>F963</v>
          </cell>
          <cell r="DE869">
            <v>6</v>
          </cell>
          <cell r="DF869">
            <v>0</v>
          </cell>
          <cell r="DG869">
            <v>6</v>
          </cell>
          <cell r="DH869">
            <v>0</v>
          </cell>
        </row>
        <row r="870">
          <cell r="D870" t="str">
            <v>李沛誼</v>
          </cell>
          <cell r="E870" t="str">
            <v>F964</v>
          </cell>
          <cell r="DE870">
            <v>5</v>
          </cell>
          <cell r="DF870">
            <v>0</v>
          </cell>
          <cell r="DG870">
            <v>5</v>
          </cell>
          <cell r="DH870">
            <v>0</v>
          </cell>
        </row>
        <row r="871">
          <cell r="D871" t="str">
            <v>黃秀晴</v>
          </cell>
          <cell r="E871" t="str">
            <v>F965</v>
          </cell>
          <cell r="DE871">
            <v>5</v>
          </cell>
          <cell r="DF871">
            <v>0</v>
          </cell>
          <cell r="DG871">
            <v>5</v>
          </cell>
          <cell r="DH871">
            <v>0</v>
          </cell>
        </row>
        <row r="872">
          <cell r="D872" t="str">
            <v>郭穎欣</v>
          </cell>
          <cell r="E872" t="str">
            <v>F966</v>
          </cell>
          <cell r="DE872">
            <v>5</v>
          </cell>
          <cell r="DF872">
            <v>0</v>
          </cell>
          <cell r="DG872">
            <v>5</v>
          </cell>
          <cell r="DH872">
            <v>0</v>
          </cell>
        </row>
        <row r="873">
          <cell r="D873" t="str">
            <v>潘曉樺</v>
          </cell>
          <cell r="E873" t="str">
            <v>F967</v>
          </cell>
          <cell r="DF873">
            <v>0</v>
          </cell>
          <cell r="DG873">
            <v>0</v>
          </cell>
          <cell r="DH873">
            <v>0</v>
          </cell>
        </row>
        <row r="874">
          <cell r="D874" t="str">
            <v>何美慧</v>
          </cell>
          <cell r="E874" t="str">
            <v>F968</v>
          </cell>
          <cell r="DF874">
            <v>0</v>
          </cell>
          <cell r="DG874">
            <v>0</v>
          </cell>
          <cell r="DH874">
            <v>0</v>
          </cell>
        </row>
        <row r="875">
          <cell r="D875" t="str">
            <v>陳家家</v>
          </cell>
          <cell r="E875" t="str">
            <v>F969</v>
          </cell>
          <cell r="DE875">
            <v>6</v>
          </cell>
          <cell r="DF875">
            <v>0</v>
          </cell>
          <cell r="DG875">
            <v>6</v>
          </cell>
          <cell r="DH875">
            <v>0</v>
          </cell>
        </row>
        <row r="876">
          <cell r="D876" t="str">
            <v>古樂姸</v>
          </cell>
          <cell r="E876" t="str">
            <v>F970</v>
          </cell>
          <cell r="DE876">
            <v>6</v>
          </cell>
          <cell r="DF876">
            <v>0</v>
          </cell>
          <cell r="DG876">
            <v>6</v>
          </cell>
          <cell r="DH876">
            <v>0</v>
          </cell>
        </row>
        <row r="877">
          <cell r="D877" t="str">
            <v>李煒欣</v>
          </cell>
          <cell r="E877" t="str">
            <v>F971</v>
          </cell>
          <cell r="DE877">
            <v>6</v>
          </cell>
          <cell r="DF877">
            <v>0</v>
          </cell>
          <cell r="DG877">
            <v>6</v>
          </cell>
          <cell r="DH877">
            <v>0</v>
          </cell>
        </row>
        <row r="878">
          <cell r="D878" t="str">
            <v>莫鵠甄</v>
          </cell>
          <cell r="E878" t="str">
            <v>F972</v>
          </cell>
          <cell r="DE878">
            <v>6</v>
          </cell>
          <cell r="DF878">
            <v>0</v>
          </cell>
          <cell r="DG878">
            <v>6</v>
          </cell>
          <cell r="DH878">
            <v>0</v>
          </cell>
        </row>
        <row r="879">
          <cell r="D879" t="str">
            <v>張樂然</v>
          </cell>
          <cell r="E879" t="str">
            <v>F973</v>
          </cell>
          <cell r="DE879">
            <v>4</v>
          </cell>
          <cell r="DF879">
            <v>0</v>
          </cell>
          <cell r="DG879">
            <v>4</v>
          </cell>
          <cell r="DH879">
            <v>0</v>
          </cell>
        </row>
        <row r="880">
          <cell r="D880" t="str">
            <v>馮凱婷</v>
          </cell>
          <cell r="E880" t="str">
            <v>F974</v>
          </cell>
          <cell r="DE880">
            <v>4</v>
          </cell>
          <cell r="DF880">
            <v>0</v>
          </cell>
          <cell r="DG880">
            <v>4</v>
          </cell>
          <cell r="DH880">
            <v>0</v>
          </cell>
        </row>
        <row r="881">
          <cell r="D881" t="str">
            <v>趙芓如</v>
          </cell>
          <cell r="E881" t="str">
            <v>F975</v>
          </cell>
          <cell r="DF881">
            <v>0</v>
          </cell>
          <cell r="DG881">
            <v>0</v>
          </cell>
          <cell r="DH881">
            <v>0</v>
          </cell>
        </row>
        <row r="882">
          <cell r="D882" t="str">
            <v>梁芷瑤</v>
          </cell>
          <cell r="E882" t="str">
            <v>F976</v>
          </cell>
          <cell r="DF882">
            <v>0</v>
          </cell>
          <cell r="DG882">
            <v>0</v>
          </cell>
          <cell r="DH882">
            <v>0</v>
          </cell>
        </row>
        <row r="883">
          <cell r="D883" t="str">
            <v>黃穎嵐</v>
          </cell>
          <cell r="E883" t="str">
            <v>F977</v>
          </cell>
          <cell r="DF883">
            <v>0</v>
          </cell>
          <cell r="DG883">
            <v>0</v>
          </cell>
          <cell r="DH883">
            <v>0</v>
          </cell>
        </row>
        <row r="884">
          <cell r="D884" t="str">
            <v>陳樂琳</v>
          </cell>
          <cell r="E884" t="str">
            <v>F978</v>
          </cell>
          <cell r="DF884">
            <v>0</v>
          </cell>
          <cell r="DG884">
            <v>0</v>
          </cell>
          <cell r="DH884">
            <v>0</v>
          </cell>
        </row>
        <row r="885">
          <cell r="D885" t="str">
            <v>梁汶稀</v>
          </cell>
          <cell r="E885" t="str">
            <v>F979</v>
          </cell>
          <cell r="DF885">
            <v>0</v>
          </cell>
          <cell r="DG885">
            <v>0</v>
          </cell>
          <cell r="DH885">
            <v>0</v>
          </cell>
        </row>
        <row r="886">
          <cell r="D886" t="str">
            <v>葉蔚澄</v>
          </cell>
          <cell r="E886" t="str">
            <v>F980</v>
          </cell>
          <cell r="DF886">
            <v>0</v>
          </cell>
          <cell r="DG886">
            <v>0</v>
          </cell>
          <cell r="DH886">
            <v>0</v>
          </cell>
        </row>
        <row r="887">
          <cell r="D887" t="str">
            <v>陳沅滺</v>
          </cell>
          <cell r="E887" t="str">
            <v>F981</v>
          </cell>
          <cell r="DE887">
            <v>9</v>
          </cell>
          <cell r="DF887">
            <v>0</v>
          </cell>
          <cell r="DG887">
            <v>9</v>
          </cell>
          <cell r="DH887">
            <v>0</v>
          </cell>
        </row>
        <row r="888">
          <cell r="D888" t="str">
            <v>麥嘉珈</v>
          </cell>
          <cell r="E888" t="str">
            <v>F982</v>
          </cell>
          <cell r="DE888">
            <v>9</v>
          </cell>
          <cell r="DF888">
            <v>0</v>
          </cell>
          <cell r="DG888">
            <v>9</v>
          </cell>
          <cell r="DH888">
            <v>0</v>
          </cell>
        </row>
        <row r="889">
          <cell r="D889" t="str">
            <v>黃梓悠</v>
          </cell>
          <cell r="E889" t="str">
            <v>F983</v>
          </cell>
          <cell r="DE889">
            <v>6</v>
          </cell>
          <cell r="DF889">
            <v>0</v>
          </cell>
          <cell r="DG889">
            <v>6</v>
          </cell>
          <cell r="DH889">
            <v>0</v>
          </cell>
        </row>
        <row r="890">
          <cell r="D890" t="str">
            <v>梁世鈴</v>
          </cell>
          <cell r="E890" t="str">
            <v>F984</v>
          </cell>
          <cell r="DE890">
            <v>6</v>
          </cell>
          <cell r="DF890">
            <v>0</v>
          </cell>
          <cell r="DG890">
            <v>6</v>
          </cell>
          <cell r="DH890">
            <v>0</v>
          </cell>
        </row>
        <row r="891">
          <cell r="D891" t="str">
            <v>羅卓蕎</v>
          </cell>
          <cell r="E891" t="str">
            <v>F985</v>
          </cell>
          <cell r="DE891">
            <v>6</v>
          </cell>
          <cell r="DF891">
            <v>0</v>
          </cell>
          <cell r="DG891">
            <v>6</v>
          </cell>
          <cell r="DH891">
            <v>0</v>
          </cell>
        </row>
        <row r="892">
          <cell r="D892" t="str">
            <v>陳菁豫</v>
          </cell>
          <cell r="E892" t="str">
            <v>F986</v>
          </cell>
          <cell r="DE892">
            <v>6</v>
          </cell>
          <cell r="DF892">
            <v>0</v>
          </cell>
          <cell r="DG892">
            <v>6</v>
          </cell>
          <cell r="DH892">
            <v>0</v>
          </cell>
        </row>
        <row r="893">
          <cell r="D893" t="str">
            <v>陳紀君</v>
          </cell>
          <cell r="E893" t="str">
            <v>F987</v>
          </cell>
          <cell r="DF893">
            <v>0</v>
          </cell>
          <cell r="DG893">
            <v>0</v>
          </cell>
          <cell r="DH893">
            <v>0</v>
          </cell>
        </row>
        <row r="894">
          <cell r="D894" t="str">
            <v>陳靄欣</v>
          </cell>
          <cell r="E894" t="str">
            <v>F988</v>
          </cell>
          <cell r="DF894">
            <v>0</v>
          </cell>
          <cell r="DG894">
            <v>0</v>
          </cell>
          <cell r="DH894">
            <v>0</v>
          </cell>
        </row>
        <row r="895">
          <cell r="D895" t="str">
            <v>巫萬里</v>
          </cell>
          <cell r="E895" t="str">
            <v>F989</v>
          </cell>
          <cell r="DE895">
            <v>5</v>
          </cell>
          <cell r="DF895">
            <v>0</v>
          </cell>
          <cell r="DG895">
            <v>5</v>
          </cell>
          <cell r="DH895">
            <v>0</v>
          </cell>
        </row>
        <row r="896">
          <cell r="D896" t="str">
            <v>楊日潼</v>
          </cell>
          <cell r="E896" t="str">
            <v>F990</v>
          </cell>
          <cell r="DE896">
            <v>5</v>
          </cell>
          <cell r="DF896">
            <v>0</v>
          </cell>
          <cell r="DG896">
            <v>5</v>
          </cell>
          <cell r="DH896">
            <v>0</v>
          </cell>
        </row>
        <row r="897">
          <cell r="D897" t="str">
            <v>冼梓澄</v>
          </cell>
          <cell r="E897" t="str">
            <v>F991</v>
          </cell>
          <cell r="DF897">
            <v>0</v>
          </cell>
          <cell r="DG897">
            <v>0</v>
          </cell>
          <cell r="DH897">
            <v>0</v>
          </cell>
        </row>
        <row r="898">
          <cell r="D898" t="str">
            <v>徐芷晴</v>
          </cell>
          <cell r="E898" t="str">
            <v>F992</v>
          </cell>
          <cell r="DE898">
            <v>5</v>
          </cell>
          <cell r="DF898">
            <v>0</v>
          </cell>
          <cell r="DG898">
            <v>5</v>
          </cell>
          <cell r="DH898">
            <v>0</v>
          </cell>
        </row>
        <row r="899">
          <cell r="D899" t="str">
            <v>徐詠恩</v>
          </cell>
          <cell r="E899" t="str">
            <v>F993</v>
          </cell>
          <cell r="DE899">
            <v>5</v>
          </cell>
          <cell r="DF899">
            <v>0</v>
          </cell>
          <cell r="DG899">
            <v>5</v>
          </cell>
          <cell r="DH899">
            <v>0</v>
          </cell>
        </row>
        <row r="900">
          <cell r="D900" t="str">
            <v>呂楚欣</v>
          </cell>
          <cell r="E900" t="str">
            <v>F994</v>
          </cell>
          <cell r="DE900">
            <v>6</v>
          </cell>
          <cell r="DF900">
            <v>0</v>
          </cell>
          <cell r="DG900">
            <v>6</v>
          </cell>
          <cell r="DH900">
            <v>0</v>
          </cell>
        </row>
        <row r="901">
          <cell r="D901" t="str">
            <v>Jamon Maia Sharizze</v>
          </cell>
          <cell r="E901" t="str">
            <v>F995</v>
          </cell>
          <cell r="DE901">
            <v>6</v>
          </cell>
          <cell r="DF901">
            <v>0</v>
          </cell>
          <cell r="DG901">
            <v>6</v>
          </cell>
          <cell r="DH901">
            <v>0</v>
          </cell>
        </row>
        <row r="902">
          <cell r="D902" t="str">
            <v>蔡嘉晴</v>
          </cell>
          <cell r="E902" t="str">
            <v>F996</v>
          </cell>
          <cell r="DE902">
            <v>6</v>
          </cell>
          <cell r="DF902">
            <v>0</v>
          </cell>
          <cell r="DG902">
            <v>6</v>
          </cell>
          <cell r="DH902">
            <v>0</v>
          </cell>
        </row>
        <row r="903">
          <cell r="D903" t="str">
            <v>Ocuaman Sloan Rhean Galang</v>
          </cell>
          <cell r="E903" t="str">
            <v>F997</v>
          </cell>
          <cell r="DE903">
            <v>6</v>
          </cell>
          <cell r="DF903">
            <v>0</v>
          </cell>
          <cell r="DG903">
            <v>6</v>
          </cell>
          <cell r="DH903">
            <v>0</v>
          </cell>
        </row>
        <row r="904">
          <cell r="D904" t="str">
            <v>沈梓晞</v>
          </cell>
          <cell r="E904" t="str">
            <v>F998</v>
          </cell>
          <cell r="DF904">
            <v>0</v>
          </cell>
          <cell r="DG904">
            <v>0</v>
          </cell>
          <cell r="DH904">
            <v>0</v>
          </cell>
        </row>
        <row r="905">
          <cell r="D905" t="str">
            <v>陳寶瑩</v>
          </cell>
          <cell r="E905" t="str">
            <v>F999</v>
          </cell>
          <cell r="DF905">
            <v>0</v>
          </cell>
          <cell r="DG905">
            <v>0</v>
          </cell>
          <cell r="DH905">
            <v>0</v>
          </cell>
        </row>
        <row r="906">
          <cell r="D906" t="str">
            <v>陳子蕎</v>
          </cell>
          <cell r="E906" t="str">
            <v>F1000</v>
          </cell>
          <cell r="DF906">
            <v>0</v>
          </cell>
          <cell r="DG906">
            <v>0</v>
          </cell>
          <cell r="DH906">
            <v>0</v>
          </cell>
        </row>
        <row r="907">
          <cell r="D907" t="str">
            <v>陳淨妍</v>
          </cell>
          <cell r="E907" t="str">
            <v>F1001</v>
          </cell>
          <cell r="DF907">
            <v>0</v>
          </cell>
          <cell r="DG907">
            <v>0</v>
          </cell>
          <cell r="DH907">
            <v>0</v>
          </cell>
        </row>
        <row r="908">
          <cell r="D908" t="str">
            <v>陳子妍</v>
          </cell>
          <cell r="E908" t="str">
            <v>F1002</v>
          </cell>
          <cell r="DF908">
            <v>0</v>
          </cell>
          <cell r="DG908">
            <v>0</v>
          </cell>
          <cell r="DH908">
            <v>0</v>
          </cell>
        </row>
        <row r="909">
          <cell r="D909" t="str">
            <v>何美恩</v>
          </cell>
          <cell r="E909" t="str">
            <v>F1003</v>
          </cell>
          <cell r="DF909">
            <v>0</v>
          </cell>
          <cell r="DG909">
            <v>0</v>
          </cell>
          <cell r="DH909">
            <v>0</v>
          </cell>
        </row>
        <row r="910">
          <cell r="D910" t="str">
            <v>周芷晴</v>
          </cell>
          <cell r="E910" t="str">
            <v>F1006</v>
          </cell>
          <cell r="DC910">
            <v>0</v>
          </cell>
          <cell r="DD910">
            <v>0</v>
          </cell>
          <cell r="DF910">
            <v>0</v>
          </cell>
          <cell r="DG910">
            <v>0</v>
          </cell>
          <cell r="DH910">
            <v>0</v>
          </cell>
        </row>
        <row r="911">
          <cell r="D911" t="str">
            <v>曾曉琪</v>
          </cell>
          <cell r="E911" t="str">
            <v>F1007</v>
          </cell>
          <cell r="DF911">
            <v>0</v>
          </cell>
          <cell r="DG911">
            <v>0</v>
          </cell>
          <cell r="DH911">
            <v>0</v>
          </cell>
        </row>
        <row r="912">
          <cell r="D912" t="str">
            <v>吳瑋澄</v>
          </cell>
          <cell r="E912" t="str">
            <v>F1008</v>
          </cell>
          <cell r="DF912">
            <v>0</v>
          </cell>
          <cell r="DG912">
            <v>0</v>
          </cell>
          <cell r="DH912">
            <v>0</v>
          </cell>
        </row>
        <row r="913">
          <cell r="D913" t="str">
            <v>侯思維</v>
          </cell>
          <cell r="E913" t="str">
            <v>F1009</v>
          </cell>
          <cell r="DF913">
            <v>0</v>
          </cell>
          <cell r="DG913">
            <v>0</v>
          </cell>
          <cell r="DH913">
            <v>0</v>
          </cell>
        </row>
        <row r="914">
          <cell r="D914" t="str">
            <v>黃蔚瑤</v>
          </cell>
          <cell r="E914" t="str">
            <v>F1010</v>
          </cell>
          <cell r="DF914">
            <v>0</v>
          </cell>
          <cell r="DG914">
            <v>0</v>
          </cell>
          <cell r="DH9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tabSelected="1" zoomScale="80" zoomScaleNormal="80" zoomScalePageLayoutView="0" workbookViewId="0" topLeftCell="A1">
      <selection activeCell="A1" sqref="A1:B1"/>
    </sheetView>
  </sheetViews>
  <sheetFormatPr defaultColWidth="7.3984375" defaultRowHeight="15"/>
  <cols>
    <col min="1" max="1" width="9.19921875" style="1" customWidth="1"/>
    <col min="2" max="2" width="93.09765625" style="2" customWidth="1"/>
    <col min="3" max="16384" width="7.3984375" style="2" customWidth="1"/>
  </cols>
  <sheetData>
    <row r="1" spans="1:2" s="3" customFormat="1" ht="33" customHeight="1">
      <c r="A1" s="448" t="s">
        <v>430</v>
      </c>
      <c r="B1" s="448"/>
    </row>
    <row r="2" spans="1:2" s="3" customFormat="1" ht="27" customHeight="1">
      <c r="A2" s="448" t="s">
        <v>0</v>
      </c>
      <c r="B2" s="448"/>
    </row>
    <row r="3" s="3" customFormat="1" ht="15.75">
      <c r="A3" s="4"/>
    </row>
    <row r="4" spans="1:2" s="3" customFormat="1" ht="17.25" customHeight="1">
      <c r="A4" s="5" t="s">
        <v>1</v>
      </c>
      <c r="B4" s="6" t="s">
        <v>2</v>
      </c>
    </row>
    <row r="5" spans="1:2" s="3" customFormat="1" ht="17.25" customHeight="1">
      <c r="A5" s="5"/>
      <c r="B5" s="6" t="s">
        <v>3</v>
      </c>
    </row>
    <row r="6" spans="1:2" s="3" customFormat="1" ht="17.25" customHeight="1">
      <c r="A6" s="5" t="s">
        <v>4</v>
      </c>
      <c r="B6" s="6" t="s">
        <v>239</v>
      </c>
    </row>
    <row r="7" spans="1:2" s="3" customFormat="1" ht="17.25" customHeight="1">
      <c r="A7" s="5" t="s">
        <v>5</v>
      </c>
      <c r="B7" s="7" t="s">
        <v>6</v>
      </c>
    </row>
    <row r="8" spans="1:2" s="3" customFormat="1" ht="17.25" customHeight="1">
      <c r="A8" s="8"/>
      <c r="B8" s="6" t="s">
        <v>240</v>
      </c>
    </row>
    <row r="9" spans="1:2" s="3" customFormat="1" ht="17.25" customHeight="1">
      <c r="A9" s="8"/>
      <c r="B9" s="6" t="s">
        <v>241</v>
      </c>
    </row>
    <row r="10" spans="1:2" s="3" customFormat="1" ht="17.25" customHeight="1">
      <c r="A10" s="8"/>
      <c r="B10" s="6" t="s">
        <v>7</v>
      </c>
    </row>
    <row r="11" spans="1:2" s="3" customFormat="1" ht="17.25" customHeight="1">
      <c r="A11" s="8"/>
      <c r="B11" s="6" t="s">
        <v>242</v>
      </c>
    </row>
    <row r="12" spans="1:2" s="3" customFormat="1" ht="17.25" customHeight="1">
      <c r="A12" s="8"/>
      <c r="B12" s="3" t="s">
        <v>254</v>
      </c>
    </row>
    <row r="13" spans="1:2" s="3" customFormat="1" ht="17.25" customHeight="1">
      <c r="A13" s="8"/>
      <c r="B13" s="3" t="s">
        <v>243</v>
      </c>
    </row>
    <row r="14" spans="1:2" s="9" customFormat="1" ht="17.25" customHeight="1">
      <c r="A14" s="8"/>
      <c r="B14" s="3" t="s">
        <v>244</v>
      </c>
    </row>
    <row r="15" spans="1:2" s="3" customFormat="1" ht="16.5">
      <c r="A15" s="8"/>
      <c r="B15" s="3" t="s">
        <v>8</v>
      </c>
    </row>
    <row r="16" spans="1:2" s="3" customFormat="1" ht="17.25" customHeight="1">
      <c r="A16" s="8"/>
      <c r="B16" s="3" t="s">
        <v>253</v>
      </c>
    </row>
    <row r="17" spans="1:2" s="3" customFormat="1" ht="16.5">
      <c r="A17" s="5"/>
      <c r="B17" s="3" t="s">
        <v>636</v>
      </c>
    </row>
    <row r="18" spans="1:2" s="3" customFormat="1" ht="16.5">
      <c r="A18" s="5"/>
      <c r="B18" s="10"/>
    </row>
    <row r="19" spans="1:2" s="3" customFormat="1" ht="16.5" hidden="1">
      <c r="A19" s="5"/>
      <c r="B19" s="3" t="s">
        <v>227</v>
      </c>
    </row>
    <row r="20" s="3" customFormat="1" ht="15.75">
      <c r="A20" s="4"/>
    </row>
    <row r="21" spans="1:2" s="3" customFormat="1" ht="16.5" hidden="1">
      <c r="A21" s="4"/>
      <c r="B21" s="10" t="s">
        <v>9</v>
      </c>
    </row>
    <row r="22" spans="1:2" s="3" customFormat="1" ht="15.75" hidden="1">
      <c r="A22" s="4" t="s">
        <v>10</v>
      </c>
      <c r="B22" s="3" t="s">
        <v>11</v>
      </c>
    </row>
    <row r="23" spans="1:2" s="3" customFormat="1" ht="15.75" hidden="1">
      <c r="A23" s="4"/>
      <c r="B23" s="3" t="s">
        <v>12</v>
      </c>
    </row>
    <row r="24" spans="1:2" s="3" customFormat="1" ht="15.75" hidden="1">
      <c r="A24" s="4" t="s">
        <v>13</v>
      </c>
      <c r="B24" s="3" t="s">
        <v>14</v>
      </c>
    </row>
    <row r="25" spans="1:2" s="3" customFormat="1" ht="15.75" hidden="1">
      <c r="A25" s="4" t="s">
        <v>15</v>
      </c>
      <c r="B25" s="3" t="s">
        <v>16</v>
      </c>
    </row>
    <row r="26" spans="1:2" s="3" customFormat="1" ht="15.75" hidden="1">
      <c r="A26" s="4"/>
      <c r="B26" s="3" t="s">
        <v>17</v>
      </c>
    </row>
    <row r="27" spans="1:2" s="3" customFormat="1" ht="15.75" hidden="1">
      <c r="A27" s="4"/>
      <c r="B27" s="3" t="s">
        <v>18</v>
      </c>
    </row>
    <row r="28" spans="1:2" s="3" customFormat="1" ht="15.75" hidden="1">
      <c r="A28" s="4"/>
      <c r="B28" s="11" t="s">
        <v>19</v>
      </c>
    </row>
    <row r="29" spans="1:2" s="3" customFormat="1" ht="15.75" hidden="1">
      <c r="A29" s="4"/>
      <c r="B29" s="3" t="s">
        <v>20</v>
      </c>
    </row>
    <row r="30" spans="1:2" s="3" customFormat="1" ht="15.75" hidden="1">
      <c r="A30" s="4"/>
      <c r="B30" s="3" t="s">
        <v>21</v>
      </c>
    </row>
    <row r="31" spans="1:2" s="3" customFormat="1" ht="15.75" hidden="1">
      <c r="A31" s="4"/>
      <c r="B31" s="3" t="s">
        <v>22</v>
      </c>
    </row>
    <row r="32" spans="1:2" s="3" customFormat="1" ht="15.75" hidden="1">
      <c r="A32" s="4"/>
      <c r="B32" s="3" t="s">
        <v>23</v>
      </c>
    </row>
    <row r="33" spans="1:2" s="3" customFormat="1" ht="15.75" hidden="1">
      <c r="A33" s="4"/>
      <c r="B33" s="12" t="s">
        <v>24</v>
      </c>
    </row>
    <row r="34" spans="1:2" s="3" customFormat="1" ht="15.75" hidden="1">
      <c r="A34" s="4"/>
      <c r="B34" s="3" t="s">
        <v>25</v>
      </c>
    </row>
    <row r="35" spans="1:2" s="3" customFormat="1" ht="15.75" hidden="1">
      <c r="A35" s="4"/>
      <c r="B35" s="3" t="s">
        <v>26</v>
      </c>
    </row>
    <row r="36" spans="1:2" s="3" customFormat="1" ht="15.75" hidden="1">
      <c r="A36" s="4"/>
      <c r="B36" s="3" t="s">
        <v>27</v>
      </c>
    </row>
    <row r="37" spans="1:2" s="3" customFormat="1" ht="15.75" hidden="1">
      <c r="A37" s="4"/>
      <c r="B37" s="13" t="s">
        <v>28</v>
      </c>
    </row>
    <row r="38" spans="1:2" s="3" customFormat="1" ht="15.75" hidden="1">
      <c r="A38" s="4"/>
      <c r="B38" s="11" t="s">
        <v>29</v>
      </c>
    </row>
    <row r="39" spans="1:2" s="3" customFormat="1" ht="15.75" hidden="1">
      <c r="A39" s="4"/>
      <c r="B39" s="3" t="s">
        <v>30</v>
      </c>
    </row>
    <row r="40" spans="1:2" s="3" customFormat="1" ht="16.5">
      <c r="A40" s="4"/>
      <c r="B40" s="10" t="s">
        <v>9</v>
      </c>
    </row>
    <row r="41" spans="1:2" s="3" customFormat="1" ht="15.75">
      <c r="A41" s="4"/>
      <c r="B41" s="3" t="s">
        <v>11</v>
      </c>
    </row>
    <row r="42" spans="1:2" s="3" customFormat="1" ht="15.75">
      <c r="A42" s="4"/>
      <c r="B42" s="3" t="s">
        <v>12</v>
      </c>
    </row>
    <row r="43" spans="1:2" s="3" customFormat="1" ht="15.75">
      <c r="A43" s="4"/>
      <c r="B43" s="3" t="s">
        <v>245</v>
      </c>
    </row>
    <row r="44" spans="1:2" s="3" customFormat="1" ht="15.75">
      <c r="A44" s="4"/>
      <c r="B44" s="3" t="s">
        <v>16</v>
      </c>
    </row>
    <row r="45" spans="1:2" s="3" customFormat="1" ht="15.75">
      <c r="A45" s="4"/>
      <c r="B45" s="3" t="s">
        <v>17</v>
      </c>
    </row>
    <row r="46" spans="1:2" s="3" customFormat="1" ht="15.75">
      <c r="A46" s="4"/>
      <c r="B46" s="3" t="s">
        <v>18</v>
      </c>
    </row>
    <row r="47" spans="1:2" s="3" customFormat="1" ht="15.75">
      <c r="A47" s="4"/>
      <c r="B47" s="3" t="s">
        <v>31</v>
      </c>
    </row>
    <row r="48" spans="1:2" s="3" customFormat="1" ht="15.75">
      <c r="A48" s="4"/>
      <c r="B48" s="3" t="s">
        <v>20</v>
      </c>
    </row>
    <row r="49" spans="1:2" s="3" customFormat="1" ht="15.75">
      <c r="A49" s="4"/>
      <c r="B49" s="3" t="s">
        <v>252</v>
      </c>
    </row>
    <row r="50" spans="1:2" s="3" customFormat="1" ht="15.75">
      <c r="A50" s="4"/>
      <c r="B50" s="3" t="s">
        <v>246</v>
      </c>
    </row>
    <row r="51" spans="1:2" s="3" customFormat="1" ht="15.75">
      <c r="A51" s="4"/>
      <c r="B51" s="3" t="s">
        <v>247</v>
      </c>
    </row>
    <row r="52" spans="1:2" s="3" customFormat="1" ht="31.5">
      <c r="A52" s="4"/>
      <c r="B52" s="12" t="s">
        <v>248</v>
      </c>
    </row>
    <row r="53" spans="1:2" s="3" customFormat="1" ht="15.75">
      <c r="A53" s="4"/>
      <c r="B53" s="3" t="s">
        <v>249</v>
      </c>
    </row>
    <row r="54" spans="1:2" s="3" customFormat="1" ht="15.75">
      <c r="A54" s="4"/>
      <c r="B54" s="13" t="s">
        <v>250</v>
      </c>
    </row>
    <row r="55" spans="1:2" s="3" customFormat="1" ht="15.75">
      <c r="A55" s="4"/>
      <c r="B55" s="3" t="s">
        <v>251</v>
      </c>
    </row>
    <row r="56" spans="1:2" s="3" customFormat="1" ht="15.75">
      <c r="A56" s="4"/>
      <c r="B56" s="3" t="s">
        <v>255</v>
      </c>
    </row>
    <row r="57" spans="1:2" s="3" customFormat="1" ht="15.75">
      <c r="A57" s="4"/>
      <c r="B57" s="3" t="s">
        <v>635</v>
      </c>
    </row>
    <row r="58" s="3" customFormat="1" ht="15.75">
      <c r="A58" s="4"/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zoomScale="60" zoomScaleNormal="60" zoomScalePageLayoutView="0" workbookViewId="0" topLeftCell="A1">
      <selection activeCell="A1" sqref="A1"/>
    </sheetView>
  </sheetViews>
  <sheetFormatPr defaultColWidth="7.69921875" defaultRowHeight="15"/>
  <cols>
    <col min="1" max="1" width="3.59765625" style="237" customWidth="1"/>
    <col min="2" max="2" width="10.59765625" style="237" customWidth="1"/>
    <col min="3" max="3" width="9" style="262" hidden="1" customWidth="1"/>
    <col min="4" max="4" width="10.59765625" style="237" customWidth="1"/>
    <col min="5" max="5" width="30.59765625" style="262" customWidth="1"/>
    <col min="6" max="6" width="20.59765625" style="253" customWidth="1"/>
    <col min="7" max="7" width="10.59765625" style="253" hidden="1" customWidth="1"/>
    <col min="8" max="8" width="10.59765625" style="253" customWidth="1"/>
    <col min="9" max="9" width="20.59765625" style="253" customWidth="1"/>
    <col min="10" max="10" width="10.59765625" style="253" hidden="1" customWidth="1"/>
    <col min="11" max="12" width="10.59765625" style="237" customWidth="1"/>
    <col min="13" max="13" width="15.59765625" style="262" customWidth="1"/>
    <col min="14" max="14" width="40.59765625" style="220" customWidth="1"/>
    <col min="15" max="15" width="17.59765625" style="237" customWidth="1"/>
    <col min="16" max="17" width="10.796875" style="220" customWidth="1"/>
    <col min="18" max="19" width="7.69921875" style="237" customWidth="1"/>
    <col min="20" max="16384" width="7.69921875" style="237" customWidth="1"/>
  </cols>
  <sheetData>
    <row r="1" spans="2:13" ht="21" customHeight="1">
      <c r="B1" s="238" t="s">
        <v>32</v>
      </c>
      <c r="C1" s="239"/>
      <c r="D1" s="239"/>
      <c r="E1" s="240"/>
      <c r="F1" s="241"/>
      <c r="G1" s="241"/>
      <c r="H1" s="241"/>
      <c r="I1" s="241"/>
      <c r="J1" s="241"/>
      <c r="K1" s="242"/>
      <c r="L1" s="242"/>
      <c r="M1" s="243"/>
    </row>
    <row r="2" spans="2:13" ht="21" customHeight="1">
      <c r="B2" s="244" t="s">
        <v>33</v>
      </c>
      <c r="C2" s="244"/>
      <c r="D2" s="244"/>
      <c r="E2" s="242"/>
      <c r="F2" s="241"/>
      <c r="G2" s="241"/>
      <c r="H2" s="241"/>
      <c r="I2" s="241"/>
      <c r="J2" s="241"/>
      <c r="K2" s="245"/>
      <c r="L2" s="245"/>
      <c r="M2" s="243"/>
    </row>
    <row r="3" spans="2:15" ht="21" customHeight="1">
      <c r="B3" s="246" t="s">
        <v>236</v>
      </c>
      <c r="C3" s="247"/>
      <c r="D3" s="247"/>
      <c r="E3" s="248"/>
      <c r="F3" s="249"/>
      <c r="G3" s="249"/>
      <c r="H3" s="249"/>
      <c r="I3" s="249"/>
      <c r="J3" s="249"/>
      <c r="K3" s="248"/>
      <c r="L3" s="248"/>
      <c r="M3" s="250"/>
      <c r="N3" s="221"/>
      <c r="O3" s="251"/>
    </row>
    <row r="4" spans="2:15" ht="21" customHeight="1">
      <c r="B4" s="222" t="s">
        <v>34</v>
      </c>
      <c r="C4" s="14" t="s">
        <v>35</v>
      </c>
      <c r="D4" s="15" t="s">
        <v>36</v>
      </c>
      <c r="E4" s="16" t="s">
        <v>37</v>
      </c>
      <c r="F4" s="223"/>
      <c r="G4" s="224"/>
      <c r="H4" s="17" t="s">
        <v>38</v>
      </c>
      <c r="I4" s="223"/>
      <c r="J4" s="224"/>
      <c r="K4" s="17" t="s">
        <v>38</v>
      </c>
      <c r="L4" s="223" t="s">
        <v>39</v>
      </c>
      <c r="M4" s="16" t="s">
        <v>40</v>
      </c>
      <c r="N4" s="225"/>
      <c r="O4" s="226"/>
    </row>
    <row r="5" spans="2:17" ht="21" customHeight="1" thickBot="1">
      <c r="B5" s="191" t="s">
        <v>41</v>
      </c>
      <c r="C5" s="227" t="s">
        <v>42</v>
      </c>
      <c r="D5" s="192" t="s">
        <v>43</v>
      </c>
      <c r="E5" s="228" t="s">
        <v>44</v>
      </c>
      <c r="F5" s="229" t="s">
        <v>237</v>
      </c>
      <c r="G5" s="229" t="s">
        <v>45</v>
      </c>
      <c r="H5" s="193" t="s">
        <v>46</v>
      </c>
      <c r="I5" s="229" t="s">
        <v>238</v>
      </c>
      <c r="J5" s="229" t="s">
        <v>45</v>
      </c>
      <c r="K5" s="193" t="s">
        <v>46</v>
      </c>
      <c r="L5" s="59" t="s">
        <v>46</v>
      </c>
      <c r="M5" s="228" t="s">
        <v>42</v>
      </c>
      <c r="N5" s="230"/>
      <c r="O5" s="231" t="s">
        <v>47</v>
      </c>
      <c r="P5" s="220" t="s">
        <v>208</v>
      </c>
      <c r="Q5" s="220" t="s">
        <v>209</v>
      </c>
    </row>
    <row r="6" spans="1:20" ht="20.25" customHeight="1">
      <c r="A6" s="252"/>
      <c r="B6" s="54">
        <v>1</v>
      </c>
      <c r="C6" s="62" t="str">
        <f aca="true" t="shared" si="0" ref="C6:C48">M6</f>
        <v>A1</v>
      </c>
      <c r="D6" s="307">
        <v>1</v>
      </c>
      <c r="E6" s="310" t="s">
        <v>451</v>
      </c>
      <c r="F6" s="311" t="s">
        <v>287</v>
      </c>
      <c r="G6" s="55" t="str">
        <f>VLOOKUP(F6,'[1]Men'!$D$8:$DH$1078,2,FALSE)</f>
        <v>M227</v>
      </c>
      <c r="H6" s="284">
        <v>123</v>
      </c>
      <c r="I6" s="311" t="s">
        <v>493</v>
      </c>
      <c r="J6" s="67" t="str">
        <f>VLOOKUP(I6,'[1]Men'!$D$8:$DH$1078,2,FALSE)</f>
        <v>M934</v>
      </c>
      <c r="K6" s="67">
        <v>102</v>
      </c>
      <c r="L6" s="190">
        <f aca="true" t="shared" si="1" ref="L6:L48">H6+K6</f>
        <v>225</v>
      </c>
      <c r="M6" s="316" t="s">
        <v>179</v>
      </c>
      <c r="N6" s="234"/>
      <c r="O6" s="232"/>
      <c r="P6" s="220">
        <v>120</v>
      </c>
      <c r="Q6" s="262">
        <f aca="true" t="shared" si="2" ref="Q6:Q36">P6/2</f>
        <v>60</v>
      </c>
      <c r="R6" s="287" t="s">
        <v>136</v>
      </c>
      <c r="S6" s="288" t="s">
        <v>228</v>
      </c>
      <c r="T6" s="237" t="str">
        <f>E6</f>
        <v>ALPS</v>
      </c>
    </row>
    <row r="7" spans="1:20" ht="20.25" customHeight="1">
      <c r="A7" s="254"/>
      <c r="B7" s="54">
        <v>2</v>
      </c>
      <c r="C7" s="20" t="str">
        <f t="shared" si="0"/>
        <v>B1</v>
      </c>
      <c r="D7" s="308">
        <v>2</v>
      </c>
      <c r="E7" s="312" t="s">
        <v>432</v>
      </c>
      <c r="F7" s="313" t="s">
        <v>459</v>
      </c>
      <c r="G7" s="55" t="str">
        <f>VLOOKUP(F7,'[1]Men'!$D$8:$DH$1078,2,FALSE)</f>
        <v>M556</v>
      </c>
      <c r="H7" s="284">
        <v>106.5</v>
      </c>
      <c r="I7" s="313" t="s">
        <v>262</v>
      </c>
      <c r="J7" s="67" t="str">
        <f>VLOOKUP(I7,'[1]Men'!$D$8:$DH$1078,2,FALSE)</f>
        <v>M762</v>
      </c>
      <c r="K7" s="55">
        <v>106.5</v>
      </c>
      <c r="L7" s="190">
        <f t="shared" si="1"/>
        <v>213</v>
      </c>
      <c r="M7" s="22" t="s">
        <v>180</v>
      </c>
      <c r="N7" s="199"/>
      <c r="O7" s="294"/>
      <c r="P7" s="220">
        <v>108</v>
      </c>
      <c r="Q7" s="262">
        <f t="shared" si="2"/>
        <v>54</v>
      </c>
      <c r="R7" s="287" t="s">
        <v>137</v>
      </c>
      <c r="S7" s="288" t="s">
        <v>229</v>
      </c>
      <c r="T7" s="237" t="str">
        <f>E7</f>
        <v>DDWW</v>
      </c>
    </row>
    <row r="8" spans="1:20" ht="20.25" customHeight="1">
      <c r="A8" s="254"/>
      <c r="B8" s="54">
        <v>3</v>
      </c>
      <c r="C8" s="20" t="str">
        <f t="shared" si="0"/>
        <v>C1</v>
      </c>
      <c r="D8" s="308">
        <v>3</v>
      </c>
      <c r="E8" s="312" t="s">
        <v>765</v>
      </c>
      <c r="F8" s="313" t="s">
        <v>268</v>
      </c>
      <c r="G8" s="55" t="str">
        <f>VLOOKUP(F8,'[1]Men'!$D$8:$DH$1078,2,FALSE)</f>
        <v>M806</v>
      </c>
      <c r="H8" s="284">
        <v>90.75</v>
      </c>
      <c r="I8" s="313" t="s">
        <v>482</v>
      </c>
      <c r="J8" s="67" t="str">
        <f>VLOOKUP(I8,'[1]Men'!$D$8:$DH$1078,2,FALSE)</f>
        <v>M1026</v>
      </c>
      <c r="K8" s="55">
        <v>84.75</v>
      </c>
      <c r="L8" s="190">
        <f t="shared" si="1"/>
        <v>175.5</v>
      </c>
      <c r="M8" s="56" t="s">
        <v>181</v>
      </c>
      <c r="N8" s="199"/>
      <c r="O8" s="233"/>
      <c r="P8" s="220">
        <v>54</v>
      </c>
      <c r="Q8" s="262">
        <f t="shared" si="2"/>
        <v>27</v>
      </c>
      <c r="R8" s="287" t="s">
        <v>138</v>
      </c>
      <c r="S8" s="288" t="s">
        <v>230</v>
      </c>
      <c r="T8" s="237" t="str">
        <f>E9</f>
        <v>Tsunami RCHC </v>
      </c>
    </row>
    <row r="9" spans="1:20" ht="20.25" customHeight="1">
      <c r="A9" s="254"/>
      <c r="B9" s="54">
        <v>4</v>
      </c>
      <c r="C9" s="20" t="str">
        <f t="shared" si="0"/>
        <v>D1</v>
      </c>
      <c r="D9" s="308">
        <v>4</v>
      </c>
      <c r="E9" s="312" t="s">
        <v>676</v>
      </c>
      <c r="F9" s="313" t="s">
        <v>277</v>
      </c>
      <c r="G9" s="55" t="str">
        <f>VLOOKUP(F9,'[1]Men'!$D$8:$DH$1078,2,FALSE)</f>
        <v>M639</v>
      </c>
      <c r="H9" s="284">
        <v>84.75</v>
      </c>
      <c r="I9" s="313" t="s">
        <v>484</v>
      </c>
      <c r="J9" s="67" t="str">
        <f>VLOOKUP(I9,'[1]Men'!$D$8:$DH$1078,2,FALSE)</f>
        <v>M205</v>
      </c>
      <c r="K9" s="55">
        <v>90</v>
      </c>
      <c r="L9" s="190">
        <f t="shared" si="1"/>
        <v>174.75</v>
      </c>
      <c r="M9" s="22" t="s">
        <v>182</v>
      </c>
      <c r="N9" s="198"/>
      <c r="O9" s="233"/>
      <c r="P9" s="220">
        <v>96</v>
      </c>
      <c r="Q9" s="262">
        <f t="shared" si="2"/>
        <v>48</v>
      </c>
      <c r="R9" s="287" t="s">
        <v>778</v>
      </c>
      <c r="S9" s="262" t="s">
        <v>780</v>
      </c>
      <c r="T9" s="237" t="str">
        <f>E11</f>
        <v>消防_</v>
      </c>
    </row>
    <row r="10" spans="1:20" ht="20.25" customHeight="1">
      <c r="A10" s="254"/>
      <c r="B10" s="54">
        <v>5</v>
      </c>
      <c r="C10" s="20" t="str">
        <f t="shared" si="0"/>
        <v>E1</v>
      </c>
      <c r="D10" s="308">
        <v>5</v>
      </c>
      <c r="E10" s="312" t="s">
        <v>256</v>
      </c>
      <c r="F10" s="313" t="s">
        <v>281</v>
      </c>
      <c r="G10" s="55" t="str">
        <f>VLOOKUP(F10,'[1]Men'!$D$8:$DH$1078,2,FALSE)</f>
        <v>M899</v>
      </c>
      <c r="H10" s="284">
        <v>85.5</v>
      </c>
      <c r="I10" s="313" t="s">
        <v>472</v>
      </c>
      <c r="J10" s="67" t="str">
        <f>VLOOKUP(I10,'[1]Men'!$D$8:$DH$1078,2,FALSE)</f>
        <v>M751</v>
      </c>
      <c r="K10" s="55">
        <v>85.5</v>
      </c>
      <c r="L10" s="190">
        <f t="shared" si="1"/>
        <v>171</v>
      </c>
      <c r="M10" s="316" t="s">
        <v>183</v>
      </c>
      <c r="N10" s="199"/>
      <c r="O10" s="294"/>
      <c r="P10" s="220">
        <v>72</v>
      </c>
      <c r="Q10" s="262">
        <f t="shared" si="2"/>
        <v>36</v>
      </c>
      <c r="R10" s="287" t="s">
        <v>779</v>
      </c>
      <c r="S10" s="262" t="s">
        <v>781</v>
      </c>
      <c r="T10" s="237" t="str">
        <f>E13</f>
        <v>ALPS - Handshake</v>
      </c>
    </row>
    <row r="11" spans="1:20" ht="20.25" customHeight="1">
      <c r="A11" s="254"/>
      <c r="B11" s="54">
        <v>6</v>
      </c>
      <c r="C11" s="20" t="str">
        <f t="shared" si="0"/>
        <v>F1</v>
      </c>
      <c r="D11" s="308">
        <v>6</v>
      </c>
      <c r="E11" s="312" t="s">
        <v>444</v>
      </c>
      <c r="F11" s="313" t="s">
        <v>290</v>
      </c>
      <c r="G11" s="55" t="str">
        <f>VLOOKUP(F11,'[1]Men'!$D$8:$DH$1078,2,FALSE)</f>
        <v>M931</v>
      </c>
      <c r="H11" s="284">
        <v>81.75</v>
      </c>
      <c r="I11" s="313" t="s">
        <v>483</v>
      </c>
      <c r="J11" s="67" t="str">
        <f>VLOOKUP(I11,'[1]Men'!$D$8:$DH$1078,2,FALSE)</f>
        <v>M229</v>
      </c>
      <c r="K11" s="55">
        <v>81.75</v>
      </c>
      <c r="L11" s="190">
        <f t="shared" si="1"/>
        <v>163.5</v>
      </c>
      <c r="M11" s="22" t="s">
        <v>184</v>
      </c>
      <c r="N11" s="198"/>
      <c r="O11" s="233"/>
      <c r="P11" s="220">
        <v>84</v>
      </c>
      <c r="Q11" s="262">
        <f t="shared" si="2"/>
        <v>42</v>
      </c>
      <c r="R11" s="253"/>
      <c r="T11" s="237" t="str">
        <f>E10</f>
        <v>ALPS-STORM</v>
      </c>
    </row>
    <row r="12" spans="1:20" ht="20.25" customHeight="1">
      <c r="A12" s="252"/>
      <c r="B12" s="54">
        <v>7</v>
      </c>
      <c r="C12" s="20" t="str">
        <f t="shared" si="0"/>
        <v>G1</v>
      </c>
      <c r="D12" s="308">
        <v>7</v>
      </c>
      <c r="E12" s="312" t="s">
        <v>755</v>
      </c>
      <c r="F12" s="313" t="s">
        <v>259</v>
      </c>
      <c r="G12" s="55" t="str">
        <f>VLOOKUP(F12,'[1]Men'!$D$8:$DH$1078,2,FALSE)</f>
        <v>M843</v>
      </c>
      <c r="H12" s="284">
        <v>78</v>
      </c>
      <c r="I12" s="313" t="s">
        <v>504</v>
      </c>
      <c r="J12" s="67" t="str">
        <f>VLOOKUP(I12,'[1]Men'!$D$8:$DH$1078,2,FALSE)</f>
        <v>M1080</v>
      </c>
      <c r="K12" s="55">
        <v>78</v>
      </c>
      <c r="L12" s="190">
        <f t="shared" si="1"/>
        <v>156</v>
      </c>
      <c r="M12" s="56" t="s">
        <v>185</v>
      </c>
      <c r="N12" s="199"/>
      <c r="O12" s="233"/>
      <c r="P12" s="257">
        <v>72</v>
      </c>
      <c r="Q12" s="262">
        <f t="shared" si="2"/>
        <v>36</v>
      </c>
      <c r="R12" s="253"/>
      <c r="S12" s="253"/>
      <c r="T12" s="237" t="str">
        <f>E29</f>
        <v>Tsunami- 李估下</v>
      </c>
    </row>
    <row r="13" spans="1:20" ht="20.25" customHeight="1">
      <c r="A13" s="254"/>
      <c r="B13" s="54">
        <v>8</v>
      </c>
      <c r="C13" s="20" t="str">
        <f t="shared" si="0"/>
        <v>H1</v>
      </c>
      <c r="D13" s="308">
        <v>8</v>
      </c>
      <c r="E13" s="312" t="s">
        <v>431</v>
      </c>
      <c r="F13" s="313" t="s">
        <v>271</v>
      </c>
      <c r="G13" s="55" t="str">
        <f>VLOOKUP(F13,'[1]Men'!$D$8:$DH$1078,2,FALSE)</f>
        <v>M891</v>
      </c>
      <c r="H13" s="284">
        <v>105</v>
      </c>
      <c r="I13" s="313" t="s">
        <v>292</v>
      </c>
      <c r="J13" s="67" t="str">
        <f>VLOOKUP(I13,'[1]Men'!$D$8:$DH$1078,2,FALSE)</f>
        <v>M907</v>
      </c>
      <c r="K13" s="55">
        <v>45</v>
      </c>
      <c r="L13" s="190">
        <f t="shared" si="1"/>
        <v>150</v>
      </c>
      <c r="M13" s="22" t="s">
        <v>186</v>
      </c>
      <c r="N13" s="198"/>
      <c r="O13" s="233"/>
      <c r="P13" s="220">
        <v>72</v>
      </c>
      <c r="Q13" s="262">
        <f t="shared" si="2"/>
        <v>36</v>
      </c>
      <c r="T13" s="237" t="str">
        <f>E12</f>
        <v>喺唔喺度</v>
      </c>
    </row>
    <row r="14" spans="1:20" s="253" customFormat="1" ht="20.25" customHeight="1">
      <c r="A14" s="252"/>
      <c r="B14" s="54">
        <v>9</v>
      </c>
      <c r="C14" s="20" t="str">
        <f t="shared" si="0"/>
        <v>H2</v>
      </c>
      <c r="D14" s="308">
        <v>9</v>
      </c>
      <c r="E14" s="312" t="s">
        <v>738</v>
      </c>
      <c r="F14" s="313" t="s">
        <v>276</v>
      </c>
      <c r="G14" s="55" t="str">
        <f>VLOOKUP(F14,'[1]Men'!$D$8:$DH$1078,2,FALSE)</f>
        <v>M798</v>
      </c>
      <c r="H14" s="284">
        <v>70.5</v>
      </c>
      <c r="I14" s="313" t="s">
        <v>294</v>
      </c>
      <c r="J14" s="67" t="str">
        <f>VLOOKUP(I14,'[1]Men'!$D$8:$DH$1078,2,FALSE)</f>
        <v>M179</v>
      </c>
      <c r="K14" s="55">
        <v>70.5</v>
      </c>
      <c r="L14" s="190">
        <f t="shared" si="1"/>
        <v>141</v>
      </c>
      <c r="M14" s="316" t="s">
        <v>597</v>
      </c>
      <c r="N14" s="234"/>
      <c r="O14" s="232"/>
      <c r="P14" s="220">
        <v>48</v>
      </c>
      <c r="Q14" s="262">
        <f t="shared" si="2"/>
        <v>24</v>
      </c>
      <c r="R14" s="287" t="s">
        <v>141</v>
      </c>
      <c r="S14" s="288" t="s">
        <v>233</v>
      </c>
      <c r="T14" s="253" t="str">
        <f>E18</f>
        <v>Darius</v>
      </c>
    </row>
    <row r="15" spans="1:20" ht="20.25" customHeight="1">
      <c r="A15" s="254"/>
      <c r="B15" s="54">
        <v>10</v>
      </c>
      <c r="C15" s="20" t="str">
        <f t="shared" si="0"/>
        <v>G2</v>
      </c>
      <c r="D15" s="308">
        <v>10</v>
      </c>
      <c r="E15" s="312" t="s">
        <v>440</v>
      </c>
      <c r="F15" s="313" t="s">
        <v>284</v>
      </c>
      <c r="G15" s="55" t="str">
        <f>VLOOKUP(F15,'[1]Men'!$D$8:$DH$1078,2,FALSE)</f>
        <v>M552</v>
      </c>
      <c r="H15" s="284">
        <v>69</v>
      </c>
      <c r="I15" s="313" t="s">
        <v>478</v>
      </c>
      <c r="J15" s="67" t="str">
        <f>VLOOKUP(I15,'[1]Men'!$D$8:$DH$1078,2,FALSE)</f>
        <v>M984</v>
      </c>
      <c r="K15" s="55">
        <v>69</v>
      </c>
      <c r="L15" s="190">
        <f t="shared" si="1"/>
        <v>138</v>
      </c>
      <c r="M15" s="22" t="s">
        <v>609</v>
      </c>
      <c r="N15" s="207"/>
      <c r="O15" s="233"/>
      <c r="P15" s="220">
        <v>54</v>
      </c>
      <c r="Q15" s="262">
        <f t="shared" si="2"/>
        <v>27</v>
      </c>
      <c r="T15" s="237" t="str">
        <f>E8</f>
        <v>SCAA - Infinity</v>
      </c>
    </row>
    <row r="16" spans="1:20" ht="20.25" customHeight="1">
      <c r="A16" s="252"/>
      <c r="B16" s="54">
        <v>11</v>
      </c>
      <c r="C16" s="20" t="str">
        <f t="shared" si="0"/>
        <v>F2</v>
      </c>
      <c r="D16" s="308">
        <v>11</v>
      </c>
      <c r="E16" s="312" t="s">
        <v>740</v>
      </c>
      <c r="F16" s="313" t="s">
        <v>293</v>
      </c>
      <c r="G16" s="55" t="str">
        <f>VLOOKUP(F16,'[1]Men'!$D$8:$DH$1078,2,FALSE)</f>
        <v>M977</v>
      </c>
      <c r="H16" s="284">
        <v>86.5</v>
      </c>
      <c r="I16" s="313" t="s">
        <v>477</v>
      </c>
      <c r="J16" s="67" t="str">
        <f>VLOOKUP(I16,'[1]Men'!$D$8:$DH$1078,2,FALSE)</f>
        <v>M1031</v>
      </c>
      <c r="K16" s="55">
        <v>44.25</v>
      </c>
      <c r="L16" s="190">
        <f t="shared" si="1"/>
        <v>130.75</v>
      </c>
      <c r="M16" s="56" t="s">
        <v>598</v>
      </c>
      <c r="N16" s="207"/>
      <c r="O16" s="233"/>
      <c r="P16" s="220">
        <v>36</v>
      </c>
      <c r="Q16" s="262">
        <f t="shared" si="2"/>
        <v>18</v>
      </c>
      <c r="T16" s="237" t="str">
        <f>E15</f>
        <v>ALPS - BBSS</v>
      </c>
    </row>
    <row r="17" spans="1:20" ht="20.25" customHeight="1">
      <c r="A17" s="252"/>
      <c r="B17" s="54">
        <v>12</v>
      </c>
      <c r="C17" s="20" t="str">
        <f t="shared" si="0"/>
        <v>E2</v>
      </c>
      <c r="D17" s="308">
        <v>12</v>
      </c>
      <c r="E17" s="312" t="s">
        <v>443</v>
      </c>
      <c r="F17" s="313" t="s">
        <v>280</v>
      </c>
      <c r="G17" s="55" t="str">
        <f>VLOOKUP(F17,'[1]Men'!$D$8:$DH$1078,2,FALSE)</f>
        <v>M995</v>
      </c>
      <c r="H17" s="284">
        <v>51.25</v>
      </c>
      <c r="I17" s="313" t="s">
        <v>481</v>
      </c>
      <c r="J17" s="67" t="str">
        <f>VLOOKUP(I17,'[1]Men'!$D$8:$DH$1078,2,FALSE)</f>
        <v>M729</v>
      </c>
      <c r="K17" s="55">
        <v>75</v>
      </c>
      <c r="L17" s="190">
        <f t="shared" si="1"/>
        <v>126.25</v>
      </c>
      <c r="M17" s="22" t="s">
        <v>599</v>
      </c>
      <c r="N17" s="199"/>
      <c r="O17" s="233"/>
      <c r="P17" s="220">
        <v>54</v>
      </c>
      <c r="Q17" s="262">
        <f t="shared" si="2"/>
        <v>27</v>
      </c>
      <c r="R17" s="253"/>
      <c r="S17" s="253"/>
      <c r="T17" s="237" t="str">
        <f>E22</f>
        <v>ALPS 父子檔</v>
      </c>
    </row>
    <row r="18" spans="1:20" ht="20.25" customHeight="1">
      <c r="A18" s="254"/>
      <c r="B18" s="54">
        <v>13</v>
      </c>
      <c r="C18" s="20" t="str">
        <f t="shared" si="0"/>
        <v>D2</v>
      </c>
      <c r="D18" s="308">
        <v>13</v>
      </c>
      <c r="E18" s="312" t="s">
        <v>435</v>
      </c>
      <c r="F18" s="313" t="s">
        <v>462</v>
      </c>
      <c r="G18" s="55" t="str">
        <f>VLOOKUP(F18,'[1]Men'!$D$8:$DH$1078,2,FALSE)</f>
        <v>M291</v>
      </c>
      <c r="H18" s="284">
        <v>63</v>
      </c>
      <c r="I18" s="313" t="s">
        <v>471</v>
      </c>
      <c r="J18" s="67" t="str">
        <f>VLOOKUP(I18,'[1]Men'!$D$8:$DH$1078,2,FALSE)</f>
        <v>M969</v>
      </c>
      <c r="K18" s="55">
        <v>63</v>
      </c>
      <c r="L18" s="190">
        <f t="shared" si="1"/>
        <v>126</v>
      </c>
      <c r="M18" s="316" t="s">
        <v>610</v>
      </c>
      <c r="N18" s="198"/>
      <c r="O18" s="233"/>
      <c r="P18" s="220">
        <v>54</v>
      </c>
      <c r="Q18" s="262">
        <f t="shared" si="2"/>
        <v>27</v>
      </c>
      <c r="T18" s="237" t="str">
        <f>E19</f>
        <v>ALPS-最嫩</v>
      </c>
    </row>
    <row r="19" spans="1:20" ht="20.25" customHeight="1">
      <c r="A19" s="252"/>
      <c r="B19" s="54">
        <v>14</v>
      </c>
      <c r="C19" s="20" t="str">
        <f t="shared" si="0"/>
        <v>C2</v>
      </c>
      <c r="D19" s="308">
        <v>14</v>
      </c>
      <c r="E19" s="312" t="s">
        <v>447</v>
      </c>
      <c r="F19" s="313" t="s">
        <v>265</v>
      </c>
      <c r="G19" s="55" t="str">
        <f>VLOOKUP(F19,'[1]Men'!$D$8:$DH$1078,2,FALSE)</f>
        <v>M980</v>
      </c>
      <c r="H19" s="284">
        <v>38.25</v>
      </c>
      <c r="I19" s="313" t="s">
        <v>487</v>
      </c>
      <c r="J19" s="67" t="str">
        <f>VLOOKUP(I19,'[1]Men'!$D$8:$DH$1078,2,FALSE)</f>
        <v>M1048</v>
      </c>
      <c r="K19" s="55">
        <v>86.5</v>
      </c>
      <c r="L19" s="190">
        <f t="shared" si="1"/>
        <v>124.75</v>
      </c>
      <c r="M19" s="22" t="s">
        <v>600</v>
      </c>
      <c r="N19" s="317"/>
      <c r="O19" s="233"/>
      <c r="P19" s="220">
        <v>54</v>
      </c>
      <c r="Q19" s="262">
        <f t="shared" si="2"/>
        <v>27</v>
      </c>
      <c r="R19" s="256"/>
      <c r="T19" s="237" t="str">
        <f>E27</f>
        <v>Godzilla Aspiring </v>
      </c>
    </row>
    <row r="20" spans="1:20" ht="20.25" customHeight="1">
      <c r="A20" s="252"/>
      <c r="B20" s="54">
        <v>15</v>
      </c>
      <c r="C20" s="20" t="str">
        <f t="shared" si="0"/>
        <v>B2</v>
      </c>
      <c r="D20" s="308">
        <v>14</v>
      </c>
      <c r="E20" s="312" t="s">
        <v>449</v>
      </c>
      <c r="F20" s="313" t="s">
        <v>466</v>
      </c>
      <c r="G20" s="55" t="str">
        <f>VLOOKUP(F20,'[1]Men'!$D$8:$DH$1078,2,FALSE)</f>
        <v>M561</v>
      </c>
      <c r="H20" s="284">
        <v>70.5</v>
      </c>
      <c r="I20" s="313" t="s">
        <v>489</v>
      </c>
      <c r="J20" s="67" t="str">
        <f>VLOOKUP(I20,'[1]Men'!$D$8:$DH$1078,2,FALSE)</f>
        <v>M988</v>
      </c>
      <c r="K20" s="55">
        <v>48</v>
      </c>
      <c r="L20" s="190">
        <f t="shared" si="1"/>
        <v>118.5</v>
      </c>
      <c r="M20" s="56" t="s">
        <v>620</v>
      </c>
      <c r="N20" s="317"/>
      <c r="O20" s="233"/>
      <c r="P20" s="220">
        <v>48</v>
      </c>
      <c r="Q20" s="262">
        <f t="shared" si="2"/>
        <v>24</v>
      </c>
      <c r="R20" s="253"/>
      <c r="S20" s="253"/>
      <c r="T20" s="237" t="str">
        <f>E36</f>
        <v>SCAA</v>
      </c>
    </row>
    <row r="21" spans="1:20" ht="20.25" customHeight="1">
      <c r="A21" s="252"/>
      <c r="B21" s="54">
        <v>16</v>
      </c>
      <c r="C21" s="20" t="str">
        <f t="shared" si="0"/>
        <v>A2</v>
      </c>
      <c r="D21" s="308">
        <v>16</v>
      </c>
      <c r="E21" s="312" t="s">
        <v>455</v>
      </c>
      <c r="F21" s="313" t="s">
        <v>266</v>
      </c>
      <c r="G21" s="55" t="str">
        <f>VLOOKUP(F21,'[1]Men'!$D$8:$DH$1078,2,FALSE)</f>
        <v>M555</v>
      </c>
      <c r="H21" s="284">
        <v>60</v>
      </c>
      <c r="I21" s="313" t="s">
        <v>499</v>
      </c>
      <c r="J21" s="67" t="str">
        <f>VLOOKUP(I21,'[1]Men'!$D$8:$DH$1078,2,FALSE)</f>
        <v>M282</v>
      </c>
      <c r="K21" s="55">
        <v>36</v>
      </c>
      <c r="L21" s="190">
        <f t="shared" si="1"/>
        <v>96</v>
      </c>
      <c r="M21" s="22" t="s">
        <v>611</v>
      </c>
      <c r="N21" s="198"/>
      <c r="O21" s="233"/>
      <c r="P21" s="220">
        <v>48</v>
      </c>
      <c r="Q21" s="262">
        <f t="shared" si="2"/>
        <v>24</v>
      </c>
      <c r="T21" s="237" t="str">
        <f>E17</f>
        <v>勁肥</v>
      </c>
    </row>
    <row r="22" spans="1:20" ht="20.25" customHeight="1">
      <c r="A22" s="254"/>
      <c r="B22" s="54">
        <v>17</v>
      </c>
      <c r="C22" s="20" t="str">
        <f t="shared" si="0"/>
        <v>A3</v>
      </c>
      <c r="D22" s="308">
        <v>17</v>
      </c>
      <c r="E22" s="312" t="s">
        <v>438</v>
      </c>
      <c r="F22" s="313" t="s">
        <v>261</v>
      </c>
      <c r="G22" s="55" t="str">
        <f>VLOOKUP(F22,'[1]Men'!$D$8:$DH$1078,2,FALSE)</f>
        <v>M514</v>
      </c>
      <c r="H22" s="284">
        <v>63</v>
      </c>
      <c r="I22" s="313" t="s">
        <v>475</v>
      </c>
      <c r="J22" s="67" t="str">
        <f>VLOOKUP(I22,'[1]Men'!$D$8:$DH$1078,2,FALSE)</f>
        <v>M947</v>
      </c>
      <c r="K22" s="55">
        <v>29.25</v>
      </c>
      <c r="L22" s="190">
        <f t="shared" si="1"/>
        <v>92.25</v>
      </c>
      <c r="M22" s="316" t="s">
        <v>601</v>
      </c>
      <c r="N22" s="198"/>
      <c r="O22" s="233"/>
      <c r="P22" s="220">
        <v>54</v>
      </c>
      <c r="Q22" s="262">
        <f t="shared" si="2"/>
        <v>27</v>
      </c>
      <c r="R22" s="287" t="s">
        <v>142</v>
      </c>
      <c r="S22" s="288" t="s">
        <v>234</v>
      </c>
      <c r="T22" s="237" t="str">
        <f>'男子賽程'!R9</f>
        <v>克派</v>
      </c>
    </row>
    <row r="23" spans="1:20" ht="20.25" customHeight="1">
      <c r="A23" s="254"/>
      <c r="B23" s="54">
        <v>18</v>
      </c>
      <c r="C23" s="20" t="str">
        <f t="shared" si="0"/>
        <v>B3</v>
      </c>
      <c r="D23" s="308">
        <v>18</v>
      </c>
      <c r="E23" s="312" t="s">
        <v>670</v>
      </c>
      <c r="F23" s="313" t="s">
        <v>291</v>
      </c>
      <c r="G23" s="55" t="str">
        <f>VLOOKUP(F23,'[1]Men'!$D$8:$DH$1078,2,FALSE)</f>
        <v>M184</v>
      </c>
      <c r="H23" s="284">
        <v>62.25</v>
      </c>
      <c r="I23" s="313" t="s">
        <v>496</v>
      </c>
      <c r="J23" s="55" t="str">
        <f>VLOOKUP(I23,'[1]Men'!$D$8:$DH$1078,2,FALSE)</f>
        <v>M719</v>
      </c>
      <c r="K23" s="55">
        <v>27.75</v>
      </c>
      <c r="L23" s="190">
        <f t="shared" si="1"/>
        <v>90</v>
      </c>
      <c r="M23" s="22" t="s">
        <v>602</v>
      </c>
      <c r="N23" s="199"/>
      <c r="O23" s="233"/>
      <c r="P23" s="220">
        <v>36</v>
      </c>
      <c r="Q23" s="262">
        <f t="shared" si="2"/>
        <v>18</v>
      </c>
      <c r="R23" s="253"/>
      <c r="S23" s="253"/>
      <c r="T23" s="237" t="str">
        <f>'男子賽程'!Y9</f>
        <v>INFINITY - 拾年</v>
      </c>
    </row>
    <row r="24" spans="1:20" ht="20.25" customHeight="1">
      <c r="A24" s="252"/>
      <c r="B24" s="54">
        <v>19</v>
      </c>
      <c r="C24" s="20" t="str">
        <f t="shared" si="0"/>
        <v>C3</v>
      </c>
      <c r="D24" s="308">
        <v>19</v>
      </c>
      <c r="E24" s="312" t="s">
        <v>693</v>
      </c>
      <c r="F24" s="313" t="s">
        <v>269</v>
      </c>
      <c r="G24" s="55" t="str">
        <f>VLOOKUP(F24,'[1]Men'!$D$8:$DH$1078,2,FALSE)</f>
        <v>M187</v>
      </c>
      <c r="H24" s="284">
        <v>62.25</v>
      </c>
      <c r="I24" s="313" t="s">
        <v>494</v>
      </c>
      <c r="J24" s="67" t="str">
        <f>VLOOKUP(I24,'[1]Men'!$D$8:$DH$1078,2,FALSE)</f>
        <v>M814</v>
      </c>
      <c r="K24" s="55">
        <v>24.75</v>
      </c>
      <c r="L24" s="190">
        <f t="shared" si="1"/>
        <v>87</v>
      </c>
      <c r="M24" s="56" t="s">
        <v>603</v>
      </c>
      <c r="N24" s="199"/>
      <c r="O24" s="294"/>
      <c r="P24" s="220">
        <v>48</v>
      </c>
      <c r="Q24" s="262">
        <f t="shared" si="2"/>
        <v>24</v>
      </c>
      <c r="R24" s="253"/>
      <c r="S24" s="253"/>
      <c r="T24" s="237" t="str">
        <f>'男子賽程'!R15</f>
        <v>係呢度</v>
      </c>
    </row>
    <row r="25" spans="1:20" ht="20.25" customHeight="1">
      <c r="A25" s="254"/>
      <c r="B25" s="54">
        <v>20</v>
      </c>
      <c r="C25" s="20" t="str">
        <f t="shared" si="0"/>
        <v>D3</v>
      </c>
      <c r="D25" s="308">
        <v>20</v>
      </c>
      <c r="E25" s="312" t="s">
        <v>731</v>
      </c>
      <c r="F25" s="313" t="s">
        <v>263</v>
      </c>
      <c r="G25" s="55" t="str">
        <f>VLOOKUP(F25,'[1]Men'!$D$8:$DH$1078,2,FALSE)</f>
        <v>M750</v>
      </c>
      <c r="H25" s="284">
        <v>45</v>
      </c>
      <c r="I25" s="313" t="s">
        <v>490</v>
      </c>
      <c r="J25" s="67" t="str">
        <f>VLOOKUP(I25,'[1]Men'!$D$8:$DH$1078,2,FALSE)</f>
        <v>M1091</v>
      </c>
      <c r="K25" s="55">
        <v>39</v>
      </c>
      <c r="L25" s="190">
        <f t="shared" si="1"/>
        <v>84</v>
      </c>
      <c r="M25" s="22" t="s">
        <v>604</v>
      </c>
      <c r="N25" s="199"/>
      <c r="O25" s="233"/>
      <c r="P25" s="220">
        <v>36</v>
      </c>
      <c r="Q25" s="262">
        <f t="shared" si="2"/>
        <v>18</v>
      </c>
      <c r="S25" s="253"/>
      <c r="T25" s="237" t="str">
        <f>'男子賽程'!Y15</f>
        <v>聰上泓霄</v>
      </c>
    </row>
    <row r="26" spans="1:20" ht="20.25" customHeight="1">
      <c r="A26" s="254"/>
      <c r="B26" s="54">
        <v>21</v>
      </c>
      <c r="C26" s="20" t="str">
        <f t="shared" si="0"/>
        <v>E3</v>
      </c>
      <c r="D26" s="308">
        <v>21</v>
      </c>
      <c r="E26" s="312" t="s">
        <v>258</v>
      </c>
      <c r="F26" s="313" t="s">
        <v>285</v>
      </c>
      <c r="G26" s="55" t="str">
        <f>VLOOKUP(F26,'[1]Men'!$D$8:$DH$1078,2,FALSE)</f>
        <v>M570</v>
      </c>
      <c r="H26" s="284">
        <v>40.5</v>
      </c>
      <c r="I26" s="313" t="s">
        <v>486</v>
      </c>
      <c r="J26" s="67" t="str">
        <f>VLOOKUP(I26,'[1]Men'!$D$8:$DH$1078,2,FALSE)</f>
        <v>M963</v>
      </c>
      <c r="K26" s="55">
        <v>40.5</v>
      </c>
      <c r="L26" s="190">
        <f t="shared" si="1"/>
        <v>81</v>
      </c>
      <c r="M26" s="316" t="s">
        <v>605</v>
      </c>
      <c r="N26" s="199"/>
      <c r="O26" s="233"/>
      <c r="P26" s="220">
        <v>48</v>
      </c>
      <c r="Q26" s="262">
        <f t="shared" si="2"/>
        <v>24</v>
      </c>
      <c r="T26" s="237" t="str">
        <f>'男子賽程'!R21</f>
        <v>JC</v>
      </c>
    </row>
    <row r="27" spans="1:20" ht="20.25" customHeight="1">
      <c r="A27" s="252"/>
      <c r="B27" s="54">
        <v>22</v>
      </c>
      <c r="C27" s="20" t="str">
        <f t="shared" si="0"/>
        <v>F3</v>
      </c>
      <c r="D27" s="308">
        <v>22</v>
      </c>
      <c r="E27" s="312" t="s">
        <v>441</v>
      </c>
      <c r="F27" s="313" t="s">
        <v>272</v>
      </c>
      <c r="G27" s="55" t="str">
        <f>VLOOKUP(F27,'[1]Men'!$D$8:$DH$1078,2,FALSE)</f>
        <v>M744</v>
      </c>
      <c r="H27" s="284">
        <v>80.25</v>
      </c>
      <c r="I27" s="313" t="s">
        <v>479</v>
      </c>
      <c r="J27" s="315" t="s">
        <v>340</v>
      </c>
      <c r="K27" s="55">
        <v>0</v>
      </c>
      <c r="L27" s="190">
        <f t="shared" si="1"/>
        <v>80.25</v>
      </c>
      <c r="M27" s="22" t="s">
        <v>606</v>
      </c>
      <c r="N27" s="199"/>
      <c r="O27" s="233"/>
      <c r="P27" s="220">
        <v>54</v>
      </c>
      <c r="Q27" s="262">
        <f t="shared" si="2"/>
        <v>27</v>
      </c>
      <c r="T27" s="237" t="str">
        <f>'男子賽程'!Y21</f>
        <v>我要買M3</v>
      </c>
    </row>
    <row r="28" spans="1:20" ht="20.25" customHeight="1">
      <c r="A28" s="254"/>
      <c r="B28" s="54">
        <v>23</v>
      </c>
      <c r="C28" s="20" t="str">
        <f t="shared" si="0"/>
        <v>G3</v>
      </c>
      <c r="D28" s="308">
        <v>23</v>
      </c>
      <c r="E28" s="312" t="s">
        <v>445</v>
      </c>
      <c r="F28" s="313" t="s">
        <v>464</v>
      </c>
      <c r="G28" s="55" t="str">
        <f>VLOOKUP(F28,'[1]Men'!$D$8:$DH$1078,2,FALSE)</f>
        <v>M867</v>
      </c>
      <c r="H28" s="284">
        <v>36.75</v>
      </c>
      <c r="I28" s="313" t="s">
        <v>485</v>
      </c>
      <c r="J28" s="67" t="str">
        <f>VLOOKUP(I28,'[1]Men'!$D$8:$DH$1078,2,FALSE)</f>
        <v>M568</v>
      </c>
      <c r="K28" s="55">
        <v>40.5</v>
      </c>
      <c r="L28" s="190">
        <f t="shared" si="1"/>
        <v>77.25</v>
      </c>
      <c r="M28" s="56" t="s">
        <v>607</v>
      </c>
      <c r="N28" s="198"/>
      <c r="O28" s="233"/>
      <c r="P28" s="220">
        <v>48</v>
      </c>
      <c r="Q28" s="262">
        <f t="shared" si="2"/>
        <v>24</v>
      </c>
      <c r="R28" s="253"/>
      <c r="T28" s="237" t="str">
        <f>'男子賽程'!R27</f>
        <v>Alps-妹s</v>
      </c>
    </row>
    <row r="29" spans="1:20" ht="20.25" customHeight="1">
      <c r="A29" s="252"/>
      <c r="B29" s="54">
        <v>24</v>
      </c>
      <c r="C29" s="20" t="str">
        <f t="shared" si="0"/>
        <v>H3</v>
      </c>
      <c r="D29" s="308">
        <v>24</v>
      </c>
      <c r="E29" s="312" t="s">
        <v>442</v>
      </c>
      <c r="F29" s="313" t="s">
        <v>289</v>
      </c>
      <c r="G29" s="55" t="str">
        <f>VLOOKUP(F29,'[1]Men'!$D$8:$DH$1078,2,FALSE)</f>
        <v>M331</v>
      </c>
      <c r="H29" s="284">
        <v>47.25</v>
      </c>
      <c r="I29" s="313" t="s">
        <v>480</v>
      </c>
      <c r="J29" s="67" t="str">
        <f>VLOOKUP(I29,'[1]Men'!$D$8:$DH$1078,2,FALSE)</f>
        <v>M1095</v>
      </c>
      <c r="K29" s="55">
        <v>28.5</v>
      </c>
      <c r="L29" s="190">
        <f t="shared" si="1"/>
        <v>75.75</v>
      </c>
      <c r="M29" s="22" t="s">
        <v>608</v>
      </c>
      <c r="N29" s="199"/>
      <c r="O29" s="233"/>
      <c r="P29" s="220">
        <v>72</v>
      </c>
      <c r="Q29" s="262">
        <f t="shared" si="2"/>
        <v>36</v>
      </c>
      <c r="T29" s="237" t="str">
        <f>'男子賽程'!Y27</f>
        <v>Infinity - Ivan &amp; Pak</v>
      </c>
    </row>
    <row r="30" spans="1:20" s="253" customFormat="1" ht="20.25" customHeight="1">
      <c r="A30" s="254"/>
      <c r="B30" s="54">
        <v>25</v>
      </c>
      <c r="C30" s="20" t="str">
        <f t="shared" si="0"/>
        <v>H4</v>
      </c>
      <c r="D30" s="308">
        <v>25</v>
      </c>
      <c r="E30" s="312" t="s">
        <v>457</v>
      </c>
      <c r="F30" s="313" t="s">
        <v>279</v>
      </c>
      <c r="G30" s="55" t="str">
        <f>VLOOKUP(F30,'[1]Men'!$D$8:$DH$1078,2,FALSE)</f>
        <v>M202</v>
      </c>
      <c r="H30" s="284">
        <v>36</v>
      </c>
      <c r="I30" s="313" t="s">
        <v>501</v>
      </c>
      <c r="J30" s="67" t="str">
        <f>VLOOKUP(I30,'[1]Men'!$D$8:$DH$1078,2,FALSE)</f>
        <v>M224</v>
      </c>
      <c r="K30" s="55">
        <v>36</v>
      </c>
      <c r="L30" s="190">
        <f t="shared" si="1"/>
        <v>72</v>
      </c>
      <c r="M30" s="316" t="s">
        <v>612</v>
      </c>
      <c r="N30" s="199"/>
      <c r="O30" s="233"/>
      <c r="P30" s="220">
        <v>36</v>
      </c>
      <c r="Q30" s="262">
        <f t="shared" si="2"/>
        <v>18</v>
      </c>
      <c r="R30" s="287" t="s">
        <v>143</v>
      </c>
      <c r="S30" s="288" t="s">
        <v>235</v>
      </c>
      <c r="T30" s="253" t="str">
        <f>'男子賽程'!R10</f>
        <v>A &amp; H</v>
      </c>
    </row>
    <row r="31" spans="1:20" s="253" customFormat="1" ht="20.25" customHeight="1">
      <c r="A31" s="252"/>
      <c r="B31" s="54">
        <v>26</v>
      </c>
      <c r="C31" s="20" t="str">
        <f t="shared" si="0"/>
        <v>G4</v>
      </c>
      <c r="D31" s="308">
        <v>26</v>
      </c>
      <c r="E31" s="312" t="s">
        <v>709</v>
      </c>
      <c r="F31" s="313" t="s">
        <v>288</v>
      </c>
      <c r="G31" s="55" t="str">
        <f>VLOOKUP(F31,'[1]Men'!$D$8:$DH$1078,2,FALSE)</f>
        <v>M950</v>
      </c>
      <c r="H31" s="284">
        <v>33.75</v>
      </c>
      <c r="I31" s="313" t="s">
        <v>267</v>
      </c>
      <c r="J31" s="67" t="str">
        <f>VLOOKUP(I31,'[1]Men'!$D$8:$DH$1078,2,FALSE)</f>
        <v>M790</v>
      </c>
      <c r="K31" s="55">
        <v>33.75</v>
      </c>
      <c r="L31" s="190">
        <f t="shared" si="1"/>
        <v>67.5</v>
      </c>
      <c r="M31" s="22" t="s">
        <v>613</v>
      </c>
      <c r="N31" s="295"/>
      <c r="O31" s="233"/>
      <c r="P31" s="220">
        <v>36</v>
      </c>
      <c r="Q31" s="262">
        <f t="shared" si="2"/>
        <v>18</v>
      </c>
      <c r="R31" s="237"/>
      <c r="T31" s="253" t="str">
        <f>'男子賽程'!Y10</f>
        <v>弓長</v>
      </c>
    </row>
    <row r="32" spans="1:20" s="253" customFormat="1" ht="20.25" customHeight="1">
      <c r="A32" s="252"/>
      <c r="B32" s="54">
        <v>27</v>
      </c>
      <c r="C32" s="20" t="str">
        <f t="shared" si="0"/>
        <v>F4</v>
      </c>
      <c r="D32" s="308">
        <v>27</v>
      </c>
      <c r="E32" s="312" t="s">
        <v>454</v>
      </c>
      <c r="F32" s="313" t="s">
        <v>273</v>
      </c>
      <c r="G32" s="55" t="str">
        <f>VLOOKUP(F32,'[1]Men'!$D$8:$DH$1078,2,FALSE)</f>
        <v>M330</v>
      </c>
      <c r="H32" s="284">
        <v>31.5</v>
      </c>
      <c r="I32" s="313" t="s">
        <v>498</v>
      </c>
      <c r="J32" s="67" t="str">
        <f>VLOOKUP(I32,'[1]Men'!$D$8:$DH$1078,2,FALSE)</f>
        <v>M802</v>
      </c>
      <c r="K32" s="55">
        <v>31.5</v>
      </c>
      <c r="L32" s="190">
        <f t="shared" si="1"/>
        <v>63</v>
      </c>
      <c r="M32" s="56" t="s">
        <v>614</v>
      </c>
      <c r="N32" s="199"/>
      <c r="O32" s="233"/>
      <c r="P32" s="220">
        <v>48</v>
      </c>
      <c r="Q32" s="262">
        <f t="shared" si="2"/>
        <v>24</v>
      </c>
      <c r="R32" s="237"/>
      <c r="S32" s="237"/>
      <c r="T32" s="253" t="str">
        <f>'男子賽程'!R16</f>
        <v>加落去</v>
      </c>
    </row>
    <row r="33" spans="1:20" s="253" customFormat="1" ht="20.25" customHeight="1">
      <c r="A33" s="252"/>
      <c r="B33" s="54">
        <v>28</v>
      </c>
      <c r="C33" s="20" t="str">
        <f t="shared" si="0"/>
        <v>E4</v>
      </c>
      <c r="D33" s="308">
        <v>28</v>
      </c>
      <c r="E33" s="312" t="s">
        <v>257</v>
      </c>
      <c r="F33" s="313" t="s">
        <v>264</v>
      </c>
      <c r="G33" s="55" t="str">
        <f>VLOOKUP(F33,'[1]Men'!$D$8:$DH$1078,2,FALSE)</f>
        <v>M642</v>
      </c>
      <c r="H33" s="284">
        <v>30.75</v>
      </c>
      <c r="I33" s="313" t="s">
        <v>283</v>
      </c>
      <c r="J33" s="67" t="str">
        <f>VLOOKUP(I33,'[1]Men'!$D$8:$DH$1078,2,FALSE)</f>
        <v>M704</v>
      </c>
      <c r="K33" s="55">
        <v>30.75</v>
      </c>
      <c r="L33" s="190">
        <f t="shared" si="1"/>
        <v>61.5</v>
      </c>
      <c r="M33" s="22" t="s">
        <v>615</v>
      </c>
      <c r="N33" s="199"/>
      <c r="O33" s="233"/>
      <c r="P33" s="220">
        <v>36</v>
      </c>
      <c r="Q33" s="262">
        <f t="shared" si="2"/>
        <v>18</v>
      </c>
      <c r="T33" s="253" t="str">
        <f>'男子賽程'!Y16</f>
        <v>SCAA - Eugene</v>
      </c>
    </row>
    <row r="34" spans="1:20" s="253" customFormat="1" ht="20.25" customHeight="1">
      <c r="A34" s="254"/>
      <c r="B34" s="54">
        <v>29</v>
      </c>
      <c r="C34" s="20" t="str">
        <f t="shared" si="0"/>
        <v>D4</v>
      </c>
      <c r="D34" s="308">
        <v>29</v>
      </c>
      <c r="E34" s="406" t="s">
        <v>678</v>
      </c>
      <c r="F34" s="403" t="s">
        <v>625</v>
      </c>
      <c r="G34" s="55" t="str">
        <f>VLOOKUP(F34,'[1]Men'!$D$8:$DH$1078,2,FALSE)</f>
        <v>M1036</v>
      </c>
      <c r="H34" s="284">
        <v>45</v>
      </c>
      <c r="I34" s="403" t="s">
        <v>491</v>
      </c>
      <c r="J34" s="67" t="str">
        <f>VLOOKUP(I34,'[1]Men'!$D$8:$DH$1078,2,FALSE)</f>
        <v>M1012</v>
      </c>
      <c r="K34" s="55">
        <v>14.25</v>
      </c>
      <c r="L34" s="190">
        <f t="shared" si="1"/>
        <v>59.25</v>
      </c>
      <c r="M34" s="413" t="s">
        <v>616</v>
      </c>
      <c r="N34" s="199"/>
      <c r="O34" s="233"/>
      <c r="P34" s="220">
        <v>48</v>
      </c>
      <c r="Q34" s="262">
        <f t="shared" si="2"/>
        <v>24</v>
      </c>
      <c r="T34" s="253" t="str">
        <f>'男子賽程'!R22</f>
        <v>撈碧鵰</v>
      </c>
    </row>
    <row r="35" spans="1:20" s="253" customFormat="1" ht="20.25" customHeight="1">
      <c r="A35" s="254"/>
      <c r="B35" s="54">
        <v>30</v>
      </c>
      <c r="C35" s="20" t="str">
        <f t="shared" si="0"/>
        <v>C4</v>
      </c>
      <c r="D35" s="308">
        <v>30</v>
      </c>
      <c r="E35" s="406" t="s">
        <v>674</v>
      </c>
      <c r="F35" s="403" t="s">
        <v>260</v>
      </c>
      <c r="G35" s="55" t="str">
        <f>VLOOKUP(F35,'[1]Men'!$D$8:$DH$1078,2,FALSE)</f>
        <v>M725</v>
      </c>
      <c r="H35" s="284">
        <v>28.5</v>
      </c>
      <c r="I35" s="403" t="s">
        <v>502</v>
      </c>
      <c r="J35" s="67" t="str">
        <f>VLOOKUP(I35,'[1]Men'!$D$8:$DH$1078,2,FALSE)</f>
        <v>M564</v>
      </c>
      <c r="K35" s="55">
        <v>28.5</v>
      </c>
      <c r="L35" s="190">
        <f t="shared" si="1"/>
        <v>57</v>
      </c>
      <c r="M35" s="414" t="s">
        <v>617</v>
      </c>
      <c r="N35" s="317"/>
      <c r="O35" s="233"/>
      <c r="P35" s="220">
        <v>36</v>
      </c>
      <c r="Q35" s="262">
        <f t="shared" si="2"/>
        <v>18</v>
      </c>
      <c r="R35" s="237"/>
      <c r="T35" s="253" t="str">
        <f>'男子賽程'!Y22</f>
        <v>雙插set </v>
      </c>
    </row>
    <row r="36" spans="1:20" s="253" customFormat="1" ht="20.25" customHeight="1">
      <c r="A36" s="254"/>
      <c r="B36" s="54">
        <v>31</v>
      </c>
      <c r="C36" s="20" t="str">
        <f t="shared" si="0"/>
        <v>B4</v>
      </c>
      <c r="D36" s="308">
        <v>31</v>
      </c>
      <c r="E36" s="406" t="s">
        <v>450</v>
      </c>
      <c r="F36" s="403" t="s">
        <v>274</v>
      </c>
      <c r="G36" s="55" t="str">
        <f>VLOOKUP(F36,'[1]Men'!$D$8:$DH$1078,2,FALSE)</f>
        <v>M781</v>
      </c>
      <c r="H36" s="284">
        <v>56.25</v>
      </c>
      <c r="I36" s="403" t="s">
        <v>492</v>
      </c>
      <c r="J36" s="67" t="str">
        <f>VLOOKUP(I36,'[1]Men'!$D$8:$DH$1078,2,FALSE)</f>
        <v>M766</v>
      </c>
      <c r="K36" s="55">
        <v>0</v>
      </c>
      <c r="L36" s="190">
        <f t="shared" si="1"/>
        <v>56.25</v>
      </c>
      <c r="M36" s="415" t="s">
        <v>618</v>
      </c>
      <c r="N36" s="199"/>
      <c r="O36" s="233"/>
      <c r="P36" s="220">
        <v>54</v>
      </c>
      <c r="Q36" s="262">
        <f t="shared" si="2"/>
        <v>27</v>
      </c>
      <c r="R36" s="237"/>
      <c r="T36" s="253" t="str">
        <f>'男子賽程'!R28</f>
        <v>膏矮肥</v>
      </c>
    </row>
    <row r="37" spans="1:20" s="253" customFormat="1" ht="20.25" customHeight="1">
      <c r="A37" s="254"/>
      <c r="B37" s="320">
        <v>32</v>
      </c>
      <c r="C37" s="382" t="str">
        <f t="shared" si="0"/>
        <v>A4</v>
      </c>
      <c r="D37" s="308">
        <v>32</v>
      </c>
      <c r="E37" s="407" t="s">
        <v>733</v>
      </c>
      <c r="F37" s="408" t="s">
        <v>278</v>
      </c>
      <c r="G37" s="55" t="str">
        <f>VLOOKUP(F37,'[1]Men'!$D$8:$DH$1078,2,FALSE)</f>
        <v>M1030</v>
      </c>
      <c r="H37" s="284">
        <v>27.75</v>
      </c>
      <c r="I37" s="408" t="s">
        <v>295</v>
      </c>
      <c r="J37" s="67" t="str">
        <f>VLOOKUP(I37,'[1]Men'!$D$8:$DH$1078,2,FALSE)</f>
        <v>M770</v>
      </c>
      <c r="K37" s="55">
        <v>27.75</v>
      </c>
      <c r="L37" s="383">
        <f t="shared" si="1"/>
        <v>55.5</v>
      </c>
      <c r="M37" s="416" t="s">
        <v>619</v>
      </c>
      <c r="N37" s="318"/>
      <c r="O37" s="233"/>
      <c r="P37" s="220">
        <v>36</v>
      </c>
      <c r="Q37" s="262">
        <f>P37/2</f>
        <v>18</v>
      </c>
      <c r="S37" s="237"/>
      <c r="T37" s="253" t="str">
        <f>'男子賽程'!Y28</f>
        <v>RF</v>
      </c>
    </row>
    <row r="38" spans="1:19" s="253" customFormat="1" ht="20.25" customHeight="1" hidden="1">
      <c r="A38" s="252"/>
      <c r="B38" s="355">
        <v>33</v>
      </c>
      <c r="C38" s="374">
        <f t="shared" si="0"/>
        <v>0</v>
      </c>
      <c r="D38" s="378">
        <v>33</v>
      </c>
      <c r="E38" s="379" t="s">
        <v>433</v>
      </c>
      <c r="F38" s="380" t="s">
        <v>460</v>
      </c>
      <c r="G38" s="362" t="str">
        <f>VLOOKUP(F38,'[1]Men'!$D$8:$DH$1078,2,FALSE)</f>
        <v>M864</v>
      </c>
      <c r="H38" s="361">
        <v>24.75</v>
      </c>
      <c r="I38" s="380" t="s">
        <v>282</v>
      </c>
      <c r="J38" s="362" t="str">
        <f>VLOOKUP(I38,'[1]Men'!$D$8:$DH$1078,2,FALSE)</f>
        <v>M997</v>
      </c>
      <c r="K38" s="360">
        <v>24.75</v>
      </c>
      <c r="L38" s="363">
        <f t="shared" si="1"/>
        <v>49.5</v>
      </c>
      <c r="M38" s="409"/>
      <c r="N38" s="381"/>
      <c r="O38" s="365"/>
      <c r="P38" s="220"/>
      <c r="Q38" s="262"/>
      <c r="R38" s="287"/>
      <c r="S38" s="288"/>
    </row>
    <row r="39" spans="1:18" s="253" customFormat="1" ht="20.25" customHeight="1" hidden="1">
      <c r="A39" s="252"/>
      <c r="B39" s="355">
        <v>34</v>
      </c>
      <c r="C39" s="356">
        <f t="shared" si="0"/>
        <v>0</v>
      </c>
      <c r="D39" s="357">
        <v>35</v>
      </c>
      <c r="E39" s="358" t="s">
        <v>436</v>
      </c>
      <c r="F39" s="359" t="s">
        <v>286</v>
      </c>
      <c r="G39" s="360" t="str">
        <f>VLOOKUP(F39,'[1]Men'!$D$8:$DH$1078,2,FALSE)</f>
        <v>M321</v>
      </c>
      <c r="H39" s="361">
        <v>18.75</v>
      </c>
      <c r="I39" s="359" t="s">
        <v>473</v>
      </c>
      <c r="J39" s="362" t="str">
        <f>VLOOKUP(I39,'[1]Men'!$D$8:$DH$1078,2,FALSE)</f>
        <v>M643</v>
      </c>
      <c r="K39" s="360">
        <v>18</v>
      </c>
      <c r="L39" s="363">
        <f t="shared" si="1"/>
        <v>36.75</v>
      </c>
      <c r="M39" s="410"/>
      <c r="N39" s="364"/>
      <c r="O39" s="366"/>
      <c r="P39" s="220"/>
      <c r="Q39" s="262"/>
      <c r="R39" s="237"/>
    </row>
    <row r="40" spans="1:19" s="253" customFormat="1" ht="20.25" customHeight="1" hidden="1">
      <c r="A40" s="252"/>
      <c r="B40" s="355">
        <v>35</v>
      </c>
      <c r="C40" s="356">
        <f t="shared" si="0"/>
        <v>0</v>
      </c>
      <c r="D40" s="357">
        <v>36</v>
      </c>
      <c r="E40" s="358" t="s">
        <v>437</v>
      </c>
      <c r="F40" s="359" t="s">
        <v>463</v>
      </c>
      <c r="G40" s="360" t="str">
        <f>VLOOKUP(F40,'[1]Men'!$D$8:$DH$1078,2,FALSE)</f>
        <v>M510</v>
      </c>
      <c r="H40" s="361">
        <v>36</v>
      </c>
      <c r="I40" s="359" t="s">
        <v>474</v>
      </c>
      <c r="J40" s="362" t="str">
        <f>VLOOKUP(I40,'[1]Men'!$D$8:$DH$1078,2,FALSE)</f>
        <v>M635</v>
      </c>
      <c r="K40" s="360">
        <v>0</v>
      </c>
      <c r="L40" s="363">
        <f t="shared" si="1"/>
        <v>36</v>
      </c>
      <c r="M40" s="411"/>
      <c r="N40" s="364"/>
      <c r="O40" s="367"/>
      <c r="P40" s="220"/>
      <c r="Q40" s="262"/>
      <c r="R40" s="237"/>
      <c r="S40" s="237"/>
    </row>
    <row r="41" spans="1:19" s="253" customFormat="1" ht="20.25" customHeight="1" hidden="1">
      <c r="A41" s="254"/>
      <c r="B41" s="355">
        <v>36</v>
      </c>
      <c r="C41" s="356">
        <f t="shared" si="0"/>
        <v>0</v>
      </c>
      <c r="D41" s="357">
        <v>36</v>
      </c>
      <c r="E41" s="358" t="s">
        <v>439</v>
      </c>
      <c r="F41" s="359" t="s">
        <v>270</v>
      </c>
      <c r="G41" s="360" t="str">
        <f>VLOOKUP(F41,'[1]Men'!$D$8:$DH$1078,2,FALSE)</f>
        <v>M829</v>
      </c>
      <c r="H41" s="361">
        <v>31.5</v>
      </c>
      <c r="I41" s="359" t="s">
        <v>476</v>
      </c>
      <c r="J41" s="362" t="str">
        <f>VLOOKUP(I41,'[1]Men'!$D$8:$DH$1078,2,FALSE)</f>
        <v>M826</v>
      </c>
      <c r="K41" s="360">
        <v>4.5</v>
      </c>
      <c r="L41" s="363">
        <f t="shared" si="1"/>
        <v>36</v>
      </c>
      <c r="M41" s="410"/>
      <c r="N41" s="364"/>
      <c r="O41" s="367"/>
      <c r="P41" s="220"/>
      <c r="Q41" s="262"/>
      <c r="S41" s="237"/>
    </row>
    <row r="42" spans="1:19" s="253" customFormat="1" ht="20.25" customHeight="1" hidden="1">
      <c r="A42" s="252"/>
      <c r="B42" s="355">
        <v>37</v>
      </c>
      <c r="C42" s="356">
        <f t="shared" si="0"/>
        <v>0</v>
      </c>
      <c r="D42" s="357">
        <v>36</v>
      </c>
      <c r="E42" s="358" t="s">
        <v>446</v>
      </c>
      <c r="F42" s="359" t="s">
        <v>505</v>
      </c>
      <c r="G42" s="360" t="str">
        <f>VLOOKUP(F42,'[1]Men'!$D$8:$DH$1078,2,FALSE)</f>
        <v>M1125</v>
      </c>
      <c r="H42" s="361">
        <v>18</v>
      </c>
      <c r="I42" s="359" t="s">
        <v>506</v>
      </c>
      <c r="J42" s="362" t="str">
        <f>VLOOKUP(I42,'[1]Men'!$D$8:$DH$1078,2,FALSE)</f>
        <v>M1126</v>
      </c>
      <c r="K42" s="360">
        <v>18</v>
      </c>
      <c r="L42" s="363">
        <f t="shared" si="1"/>
        <v>36</v>
      </c>
      <c r="M42" s="411"/>
      <c r="N42" s="364"/>
      <c r="O42" s="367"/>
      <c r="P42" s="220"/>
      <c r="Q42" s="262"/>
      <c r="S42" s="237"/>
    </row>
    <row r="43" spans="1:17" s="253" customFormat="1" ht="20.25" customHeight="1" hidden="1">
      <c r="A43" s="254"/>
      <c r="B43" s="355">
        <v>38</v>
      </c>
      <c r="C43" s="356">
        <f t="shared" si="0"/>
        <v>0</v>
      </c>
      <c r="D43" s="357">
        <v>38</v>
      </c>
      <c r="E43" s="358" t="s">
        <v>452</v>
      </c>
      <c r="F43" s="359" t="s">
        <v>275</v>
      </c>
      <c r="G43" s="360" t="str">
        <f>VLOOKUP(F43,'[1]Men'!$D$8:$DH$1078,2,FALSE)</f>
        <v>M236</v>
      </c>
      <c r="H43" s="361">
        <v>14.25</v>
      </c>
      <c r="I43" s="359" t="s">
        <v>495</v>
      </c>
      <c r="J43" s="360" t="str">
        <f>VLOOKUP(I43,'[1]Men'!$D$8:$DH$1078,2,FALSE)</f>
        <v>M662</v>
      </c>
      <c r="K43" s="360">
        <v>14.25</v>
      </c>
      <c r="L43" s="363">
        <f t="shared" si="1"/>
        <v>28.5</v>
      </c>
      <c r="M43" s="411"/>
      <c r="N43" s="368"/>
      <c r="O43" s="369"/>
      <c r="P43" s="220"/>
      <c r="Q43" s="262"/>
    </row>
    <row r="44" spans="1:17" s="253" customFormat="1" ht="20.25" customHeight="1" hidden="1">
      <c r="A44" s="252"/>
      <c r="B44" s="355">
        <v>39</v>
      </c>
      <c r="C44" s="356">
        <f t="shared" si="0"/>
        <v>0</v>
      </c>
      <c r="D44" s="357">
        <v>39</v>
      </c>
      <c r="E44" s="358" t="s">
        <v>448</v>
      </c>
      <c r="F44" s="359" t="s">
        <v>465</v>
      </c>
      <c r="G44" s="360" t="str">
        <f>VLOOKUP(F44,'[1]Men'!$D$8:$DH$1078,2,FALSE)</f>
        <v>M786</v>
      </c>
      <c r="H44" s="361">
        <v>18</v>
      </c>
      <c r="I44" s="359" t="s">
        <v>488</v>
      </c>
      <c r="J44" s="362" t="str">
        <f>VLOOKUP(I44,'[1]Men'!$D$8:$DH$1078,2,FALSE)</f>
        <v>M785</v>
      </c>
      <c r="K44" s="360">
        <v>0</v>
      </c>
      <c r="L44" s="363">
        <f t="shared" si="1"/>
        <v>18</v>
      </c>
      <c r="M44" s="411"/>
      <c r="N44" s="368"/>
      <c r="O44" s="370"/>
      <c r="P44" s="220"/>
      <c r="Q44" s="262"/>
    </row>
    <row r="45" spans="1:18" s="253" customFormat="1" ht="20.25" customHeight="1" hidden="1">
      <c r="A45" s="254"/>
      <c r="B45" s="355">
        <v>40</v>
      </c>
      <c r="C45" s="356">
        <f t="shared" si="0"/>
        <v>0</v>
      </c>
      <c r="D45" s="357">
        <v>40</v>
      </c>
      <c r="E45" s="358" t="s">
        <v>453</v>
      </c>
      <c r="F45" s="359" t="s">
        <v>467</v>
      </c>
      <c r="G45" s="360" t="str">
        <f>VLOOKUP(F45,'[1]Men'!$D$8:$DH$1078,2,FALSE)</f>
        <v>M1119</v>
      </c>
      <c r="H45" s="361">
        <v>9</v>
      </c>
      <c r="I45" s="359" t="s">
        <v>497</v>
      </c>
      <c r="J45" s="362" t="str">
        <f>VLOOKUP(I45,'[1]Men'!$D$8:$DH$1078,2,FALSE)</f>
        <v>M1165</v>
      </c>
      <c r="K45" s="360">
        <v>3</v>
      </c>
      <c r="L45" s="405">
        <f t="shared" si="1"/>
        <v>12</v>
      </c>
      <c r="M45" s="411"/>
      <c r="N45" s="368"/>
      <c r="O45" s="370"/>
      <c r="P45" s="220"/>
      <c r="Q45" s="262"/>
      <c r="R45" s="237"/>
    </row>
    <row r="46" spans="1:17" s="253" customFormat="1" ht="20.25" customHeight="1" hidden="1" thickBot="1">
      <c r="A46" s="254"/>
      <c r="B46" s="355">
        <v>41</v>
      </c>
      <c r="C46" s="371">
        <f t="shared" si="0"/>
        <v>0</v>
      </c>
      <c r="D46" s="357">
        <v>41</v>
      </c>
      <c r="E46" s="358" t="s">
        <v>434</v>
      </c>
      <c r="F46" s="359" t="s">
        <v>461</v>
      </c>
      <c r="G46" s="360" t="str">
        <f>VLOOKUP(F46,'[1]Men'!$D$8:$DH$1078,2,FALSE)</f>
        <v>M1177</v>
      </c>
      <c r="H46" s="361">
        <v>0</v>
      </c>
      <c r="I46" s="359" t="s">
        <v>470</v>
      </c>
      <c r="J46" s="362" t="str">
        <f>VLOOKUP(I46,'[1]Men'!$D$8:$DH$1078,2,FALSE)</f>
        <v>M1176</v>
      </c>
      <c r="K46" s="360">
        <v>0</v>
      </c>
      <c r="L46" s="405">
        <f t="shared" si="1"/>
        <v>0</v>
      </c>
      <c r="M46" s="411"/>
      <c r="N46" s="372"/>
      <c r="O46" s="373"/>
      <c r="P46" s="220"/>
      <c r="Q46" s="262"/>
    </row>
    <row r="47" spans="1:19" s="253" customFormat="1" ht="20.25" customHeight="1" hidden="1">
      <c r="A47" s="252"/>
      <c r="B47" s="355">
        <v>42</v>
      </c>
      <c r="C47" s="374">
        <f t="shared" si="0"/>
        <v>0</v>
      </c>
      <c r="D47" s="357">
        <v>41</v>
      </c>
      <c r="E47" s="358" t="s">
        <v>456</v>
      </c>
      <c r="F47" s="359" t="s">
        <v>468</v>
      </c>
      <c r="G47" s="360" t="s">
        <v>340</v>
      </c>
      <c r="H47" s="361">
        <v>0</v>
      </c>
      <c r="I47" s="359" t="s">
        <v>500</v>
      </c>
      <c r="J47" s="362" t="s">
        <v>340</v>
      </c>
      <c r="K47" s="360">
        <v>0</v>
      </c>
      <c r="L47" s="405">
        <f t="shared" si="1"/>
        <v>0</v>
      </c>
      <c r="M47" s="412"/>
      <c r="N47" s="372"/>
      <c r="O47" s="362"/>
      <c r="P47" s="220"/>
      <c r="Q47" s="262"/>
      <c r="R47" s="287"/>
      <c r="S47" s="288"/>
    </row>
    <row r="48" spans="1:18" s="253" customFormat="1" ht="20.25" customHeight="1" hidden="1">
      <c r="A48" s="252"/>
      <c r="B48" s="375">
        <v>43</v>
      </c>
      <c r="C48" s="376">
        <f t="shared" si="0"/>
        <v>0</v>
      </c>
      <c r="D48" s="357">
        <v>41</v>
      </c>
      <c r="E48" s="358" t="s">
        <v>458</v>
      </c>
      <c r="F48" s="359" t="s">
        <v>469</v>
      </c>
      <c r="G48" s="360" t="str">
        <f>VLOOKUP(F48,'[1]Men'!$D$8:$DH$1078,2,FALSE)</f>
        <v>M1166</v>
      </c>
      <c r="H48" s="361">
        <v>0</v>
      </c>
      <c r="I48" s="359" t="s">
        <v>503</v>
      </c>
      <c r="J48" s="362" t="str">
        <f>VLOOKUP(I48,'[1]Men'!$D$8:$DH$1078,2,FALSE)</f>
        <v>M1167</v>
      </c>
      <c r="K48" s="360">
        <v>0</v>
      </c>
      <c r="L48" s="405">
        <f t="shared" si="1"/>
        <v>0</v>
      </c>
      <c r="M48" s="412"/>
      <c r="N48" s="377"/>
      <c r="O48" s="367"/>
      <c r="P48" s="220"/>
      <c r="Q48" s="262"/>
      <c r="R48" s="237"/>
    </row>
    <row r="49" spans="1:18" s="253" customFormat="1" ht="20.25" customHeight="1" hidden="1">
      <c r="A49" s="256"/>
      <c r="B49" s="52">
        <v>44</v>
      </c>
      <c r="C49" s="55"/>
      <c r="D49" s="63"/>
      <c r="E49" s="67"/>
      <c r="F49" s="67"/>
      <c r="G49" s="55"/>
      <c r="H49" s="55"/>
      <c r="I49" s="67"/>
      <c r="J49" s="55"/>
      <c r="K49" s="55"/>
      <c r="L49" s="219"/>
      <c r="M49" s="305"/>
      <c r="N49" s="235"/>
      <c r="O49" s="55"/>
      <c r="P49" s="220"/>
      <c r="Q49" s="262"/>
      <c r="R49" s="237"/>
    </row>
    <row r="50" spans="2:19" ht="20.25" customHeight="1" hidden="1">
      <c r="B50" s="52">
        <v>45</v>
      </c>
      <c r="C50" s="55"/>
      <c r="D50" s="63"/>
      <c r="E50" s="67"/>
      <c r="F50" s="67"/>
      <c r="G50" s="55"/>
      <c r="H50" s="55"/>
      <c r="I50" s="67"/>
      <c r="J50" s="55"/>
      <c r="K50" s="55"/>
      <c r="L50" s="219"/>
      <c r="M50" s="305"/>
      <c r="N50" s="235"/>
      <c r="O50" s="55"/>
      <c r="P50" s="257"/>
      <c r="Q50" s="262"/>
      <c r="R50" s="253"/>
      <c r="S50" s="253"/>
    </row>
    <row r="51" spans="2:17" ht="20.25" customHeight="1" hidden="1">
      <c r="B51" s="52">
        <v>46</v>
      </c>
      <c r="C51" s="55">
        <f>M51</f>
        <v>0</v>
      </c>
      <c r="D51" s="63"/>
      <c r="E51" s="67"/>
      <c r="F51" s="67"/>
      <c r="G51" s="55"/>
      <c r="H51" s="55"/>
      <c r="I51" s="67"/>
      <c r="J51" s="55"/>
      <c r="K51" s="55"/>
      <c r="L51" s="219"/>
      <c r="M51" s="305"/>
      <c r="N51" s="235"/>
      <c r="O51" s="55"/>
      <c r="Q51" s="262"/>
    </row>
    <row r="52" spans="2:17" ht="20.25" customHeight="1" hidden="1">
      <c r="B52" s="52">
        <v>47</v>
      </c>
      <c r="C52" s="55">
        <f>M52</f>
        <v>0</v>
      </c>
      <c r="D52" s="63"/>
      <c r="E52" s="55"/>
      <c r="F52" s="55"/>
      <c r="G52" s="55"/>
      <c r="H52" s="55"/>
      <c r="I52" s="55"/>
      <c r="J52" s="55"/>
      <c r="K52" s="55"/>
      <c r="L52" s="219"/>
      <c r="M52" s="306"/>
      <c r="N52" s="292"/>
      <c r="O52" s="55"/>
      <c r="Q52" s="262"/>
    </row>
    <row r="53" spans="2:17" ht="20.25" customHeight="1" hidden="1">
      <c r="B53" s="52">
        <v>48</v>
      </c>
      <c r="C53" s="55">
        <f>M53</f>
        <v>0</v>
      </c>
      <c r="D53" s="63"/>
      <c r="E53" s="55"/>
      <c r="F53" s="55"/>
      <c r="G53" s="55"/>
      <c r="H53" s="55"/>
      <c r="I53" s="55"/>
      <c r="J53" s="55"/>
      <c r="K53" s="55"/>
      <c r="L53" s="219"/>
      <c r="M53" s="306"/>
      <c r="N53" s="292"/>
      <c r="O53" s="55"/>
      <c r="Q53" s="262"/>
    </row>
    <row r="54" spans="2:17" ht="20.25" customHeight="1" hidden="1">
      <c r="B54" s="52">
        <v>49</v>
      </c>
      <c r="C54" s="55">
        <f>M54</f>
        <v>0</v>
      </c>
      <c r="D54" s="63"/>
      <c r="E54" s="55"/>
      <c r="F54" s="55"/>
      <c r="G54" s="55"/>
      <c r="H54" s="55"/>
      <c r="I54" s="55"/>
      <c r="J54" s="55"/>
      <c r="K54" s="55"/>
      <c r="L54" s="219"/>
      <c r="M54" s="306"/>
      <c r="N54" s="292"/>
      <c r="O54" s="55"/>
      <c r="Q54" s="262"/>
    </row>
    <row r="55" spans="2:17" ht="18.75" hidden="1">
      <c r="B55" s="52">
        <v>50</v>
      </c>
      <c r="C55" s="55">
        <f aca="true" t="shared" si="3" ref="C55:C105">N55</f>
        <v>0</v>
      </c>
      <c r="D55" s="63"/>
      <c r="E55" s="55"/>
      <c r="F55" s="55"/>
      <c r="G55" s="55"/>
      <c r="H55" s="55"/>
      <c r="I55" s="55"/>
      <c r="J55" s="55"/>
      <c r="K55" s="55"/>
      <c r="L55" s="219"/>
      <c r="M55" s="306"/>
      <c r="N55" s="292"/>
      <c r="O55" s="235"/>
      <c r="P55" s="236"/>
      <c r="Q55" s="262"/>
    </row>
    <row r="56" spans="2:17" ht="18.75" hidden="1">
      <c r="B56" s="52">
        <v>51</v>
      </c>
      <c r="C56" s="55">
        <f t="shared" si="3"/>
        <v>0</v>
      </c>
      <c r="D56" s="63"/>
      <c r="E56" s="55"/>
      <c r="F56" s="55"/>
      <c r="G56" s="55"/>
      <c r="H56" s="55"/>
      <c r="I56" s="55"/>
      <c r="J56" s="55"/>
      <c r="K56" s="55"/>
      <c r="L56" s="219"/>
      <c r="M56" s="305"/>
      <c r="N56" s="289"/>
      <c r="O56" s="235"/>
      <c r="P56" s="236"/>
      <c r="Q56" s="262"/>
    </row>
    <row r="57" spans="2:17" ht="18.75" hidden="1">
      <c r="B57" s="52">
        <v>52</v>
      </c>
      <c r="C57" s="55">
        <f t="shared" si="3"/>
        <v>0</v>
      </c>
      <c r="D57" s="63"/>
      <c r="E57" s="55"/>
      <c r="F57" s="55"/>
      <c r="G57" s="55"/>
      <c r="H57" s="55"/>
      <c r="I57" s="55"/>
      <c r="J57" s="55"/>
      <c r="K57" s="55"/>
      <c r="L57" s="219"/>
      <c r="M57" s="305"/>
      <c r="N57" s="289"/>
      <c r="O57" s="235"/>
      <c r="P57" s="236"/>
      <c r="Q57" s="262"/>
    </row>
    <row r="58" spans="2:17" ht="18.75" hidden="1">
      <c r="B58" s="52">
        <v>53</v>
      </c>
      <c r="C58" s="55">
        <f t="shared" si="3"/>
        <v>0</v>
      </c>
      <c r="D58" s="63"/>
      <c r="E58" s="55"/>
      <c r="F58" s="55"/>
      <c r="G58" s="55"/>
      <c r="H58" s="55"/>
      <c r="I58" s="55"/>
      <c r="J58" s="55"/>
      <c r="K58" s="55"/>
      <c r="L58" s="219"/>
      <c r="M58" s="305"/>
      <c r="N58" s="289"/>
      <c r="O58" s="235"/>
      <c r="P58" s="236"/>
      <c r="Q58" s="262"/>
    </row>
    <row r="59" spans="2:17" ht="18.75" hidden="1">
      <c r="B59" s="52">
        <v>54</v>
      </c>
      <c r="C59" s="55">
        <f t="shared" si="3"/>
        <v>0</v>
      </c>
      <c r="D59" s="63"/>
      <c r="E59" s="55"/>
      <c r="F59" s="55"/>
      <c r="G59" s="55"/>
      <c r="H59" s="55"/>
      <c r="I59" s="55"/>
      <c r="J59" s="18"/>
      <c r="K59" s="55"/>
      <c r="L59" s="219"/>
      <c r="M59" s="306"/>
      <c r="N59" s="293"/>
      <c r="O59" s="235"/>
      <c r="P59" s="236"/>
      <c r="Q59" s="262"/>
    </row>
    <row r="60" spans="2:17" ht="18.75" hidden="1">
      <c r="B60" s="52">
        <v>55</v>
      </c>
      <c r="C60" s="55">
        <f t="shared" si="3"/>
        <v>0</v>
      </c>
      <c r="D60" s="63"/>
      <c r="E60" s="55"/>
      <c r="F60" s="61"/>
      <c r="G60" s="18"/>
      <c r="H60" s="55"/>
      <c r="I60" s="55"/>
      <c r="J60" s="18"/>
      <c r="K60" s="55"/>
      <c r="L60" s="219"/>
      <c r="M60" s="306"/>
      <c r="N60" s="293"/>
      <c r="O60" s="235"/>
      <c r="P60" s="236"/>
      <c r="Q60" s="262"/>
    </row>
    <row r="61" spans="2:17" ht="18.75" hidden="1">
      <c r="B61" s="52">
        <v>56</v>
      </c>
      <c r="C61" s="55">
        <f t="shared" si="3"/>
        <v>0</v>
      </c>
      <c r="D61" s="63"/>
      <c r="E61" s="55"/>
      <c r="F61" s="282"/>
      <c r="G61" s="18"/>
      <c r="H61" s="55"/>
      <c r="I61" s="55"/>
      <c r="J61" s="55"/>
      <c r="K61" s="55"/>
      <c r="L61" s="219"/>
      <c r="M61" s="305"/>
      <c r="N61" s="289"/>
      <c r="O61" s="235"/>
      <c r="P61" s="236"/>
      <c r="Q61" s="262"/>
    </row>
    <row r="62" spans="2:17" ht="18.75" hidden="1">
      <c r="B62" s="52">
        <v>57</v>
      </c>
      <c r="C62" s="55">
        <f t="shared" si="3"/>
        <v>0</v>
      </c>
      <c r="D62" s="63"/>
      <c r="E62" s="55"/>
      <c r="F62" s="55"/>
      <c r="G62" s="55"/>
      <c r="H62" s="55"/>
      <c r="I62" s="55"/>
      <c r="J62" s="55"/>
      <c r="K62" s="55"/>
      <c r="L62" s="219"/>
      <c r="M62" s="306"/>
      <c r="N62" s="293"/>
      <c r="O62" s="235"/>
      <c r="P62" s="236"/>
      <c r="Q62" s="262"/>
    </row>
    <row r="63" spans="2:17" ht="18.75" hidden="1">
      <c r="B63" s="52">
        <v>58</v>
      </c>
      <c r="C63" s="55">
        <f t="shared" si="3"/>
        <v>0</v>
      </c>
      <c r="D63" s="63"/>
      <c r="E63" s="55"/>
      <c r="F63" s="55"/>
      <c r="G63" s="55"/>
      <c r="H63" s="55"/>
      <c r="I63" s="55"/>
      <c r="J63" s="55"/>
      <c r="K63" s="55"/>
      <c r="L63" s="219"/>
      <c r="M63" s="306"/>
      <c r="N63" s="293"/>
      <c r="O63" s="235"/>
      <c r="P63" s="236"/>
      <c r="Q63" s="262"/>
    </row>
    <row r="64" spans="2:17" ht="18.75" hidden="1">
      <c r="B64" s="52">
        <v>59</v>
      </c>
      <c r="C64" s="55">
        <f t="shared" si="3"/>
        <v>0</v>
      </c>
      <c r="D64" s="63"/>
      <c r="E64" s="55"/>
      <c r="F64" s="55"/>
      <c r="G64" s="55"/>
      <c r="H64" s="55"/>
      <c r="I64" s="55"/>
      <c r="J64" s="55"/>
      <c r="K64" s="55"/>
      <c r="L64" s="219"/>
      <c r="M64" s="306"/>
      <c r="N64" s="293"/>
      <c r="O64" s="235"/>
      <c r="P64" s="236"/>
      <c r="Q64" s="262"/>
    </row>
    <row r="65" spans="2:17" ht="18.75" hidden="1">
      <c r="B65" s="52">
        <v>60</v>
      </c>
      <c r="C65" s="55">
        <f t="shared" si="3"/>
        <v>0</v>
      </c>
      <c r="D65" s="63"/>
      <c r="E65" s="55"/>
      <c r="F65" s="55"/>
      <c r="G65" s="55"/>
      <c r="H65" s="55"/>
      <c r="I65" s="55"/>
      <c r="J65" s="55"/>
      <c r="K65" s="55"/>
      <c r="L65" s="219"/>
      <c r="M65" s="306"/>
      <c r="N65" s="293"/>
      <c r="O65" s="235"/>
      <c r="P65" s="236"/>
      <c r="Q65" s="262"/>
    </row>
    <row r="66" spans="2:17" ht="18.75" hidden="1">
      <c r="B66" s="52">
        <v>61</v>
      </c>
      <c r="C66" s="55">
        <f t="shared" si="3"/>
        <v>0</v>
      </c>
      <c r="D66" s="63"/>
      <c r="E66" s="55"/>
      <c r="F66" s="55"/>
      <c r="G66" s="55"/>
      <c r="H66" s="55"/>
      <c r="I66" s="55"/>
      <c r="J66" s="55"/>
      <c r="K66" s="55"/>
      <c r="L66" s="219"/>
      <c r="M66" s="306"/>
      <c r="N66" s="293"/>
      <c r="O66" s="235"/>
      <c r="P66" s="236"/>
      <c r="Q66" s="262"/>
    </row>
    <row r="67" spans="2:17" ht="18.75" hidden="1">
      <c r="B67" s="52">
        <v>62</v>
      </c>
      <c r="C67" s="55">
        <f t="shared" si="3"/>
        <v>0</v>
      </c>
      <c r="D67" s="63"/>
      <c r="E67" s="55"/>
      <c r="F67" s="55"/>
      <c r="G67" s="55"/>
      <c r="H67" s="55"/>
      <c r="I67" s="55"/>
      <c r="J67" s="18"/>
      <c r="K67" s="55"/>
      <c r="L67" s="219"/>
      <c r="M67" s="306"/>
      <c r="N67" s="293"/>
      <c r="O67" s="235"/>
      <c r="P67" s="236"/>
      <c r="Q67" s="262"/>
    </row>
    <row r="68" spans="2:17" ht="18.75" hidden="1">
      <c r="B68" s="52">
        <v>63</v>
      </c>
      <c r="C68" s="55">
        <f t="shared" si="3"/>
        <v>0</v>
      </c>
      <c r="D68" s="63"/>
      <c r="E68" s="55"/>
      <c r="F68" s="55"/>
      <c r="G68" s="55"/>
      <c r="H68" s="55"/>
      <c r="I68" s="55"/>
      <c r="J68" s="55"/>
      <c r="K68" s="55"/>
      <c r="L68" s="219"/>
      <c r="M68" s="306"/>
      <c r="N68" s="293"/>
      <c r="O68" s="235"/>
      <c r="P68" s="236"/>
      <c r="Q68" s="262"/>
    </row>
    <row r="69" spans="2:16" ht="18.75" hidden="1">
      <c r="B69" s="52">
        <v>64</v>
      </c>
      <c r="C69" s="55">
        <f t="shared" si="3"/>
        <v>0</v>
      </c>
      <c r="D69" s="63"/>
      <c r="E69" s="55"/>
      <c r="F69" s="55"/>
      <c r="G69" s="55"/>
      <c r="H69" s="55"/>
      <c r="I69" s="55"/>
      <c r="J69" s="55"/>
      <c r="K69" s="55"/>
      <c r="L69" s="219"/>
      <c r="M69" s="306"/>
      <c r="N69" s="293"/>
      <c r="O69" s="235"/>
      <c r="P69" s="236"/>
    </row>
    <row r="70" spans="2:16" ht="18.75" hidden="1">
      <c r="B70" s="52">
        <v>65</v>
      </c>
      <c r="C70" s="55">
        <f t="shared" si="3"/>
        <v>0</v>
      </c>
      <c r="D70" s="63"/>
      <c r="E70" s="55"/>
      <c r="F70" s="55"/>
      <c r="G70" s="55"/>
      <c r="H70" s="55"/>
      <c r="I70" s="55"/>
      <c r="J70" s="55"/>
      <c r="K70" s="55"/>
      <c r="L70" s="219"/>
      <c r="M70" s="306"/>
      <c r="N70" s="293"/>
      <c r="O70" s="235"/>
      <c r="P70" s="236"/>
    </row>
    <row r="71" spans="2:16" ht="18.75" hidden="1">
      <c r="B71" s="52">
        <v>66</v>
      </c>
      <c r="C71" s="55">
        <f t="shared" si="3"/>
        <v>0</v>
      </c>
      <c r="D71" s="63"/>
      <c r="E71" s="55"/>
      <c r="F71" s="290"/>
      <c r="G71" s="55"/>
      <c r="H71" s="55"/>
      <c r="I71" s="64"/>
      <c r="J71" s="55"/>
      <c r="K71" s="55"/>
      <c r="L71" s="64"/>
      <c r="M71" s="306"/>
      <c r="N71" s="289"/>
      <c r="O71" s="235"/>
      <c r="P71" s="236"/>
    </row>
    <row r="72" spans="2:16" ht="18.75" hidden="1">
      <c r="B72" s="52">
        <v>67</v>
      </c>
      <c r="C72" s="55">
        <f t="shared" si="3"/>
        <v>0</v>
      </c>
      <c r="D72" s="63"/>
      <c r="E72" s="55"/>
      <c r="F72" s="290"/>
      <c r="G72" s="55"/>
      <c r="H72" s="55"/>
      <c r="I72" s="64"/>
      <c r="J72" s="55"/>
      <c r="K72" s="55"/>
      <c r="L72" s="64"/>
      <c r="M72" s="306"/>
      <c r="N72" s="289"/>
      <c r="O72" s="235"/>
      <c r="P72" s="236"/>
    </row>
    <row r="73" spans="2:16" ht="18.75" hidden="1">
      <c r="B73" s="52">
        <v>68</v>
      </c>
      <c r="C73" s="55">
        <f t="shared" si="3"/>
        <v>0</v>
      </c>
      <c r="D73" s="63"/>
      <c r="E73" s="55"/>
      <c r="F73" s="290"/>
      <c r="G73" s="55"/>
      <c r="H73" s="55"/>
      <c r="I73" s="64"/>
      <c r="J73" s="55"/>
      <c r="K73" s="55"/>
      <c r="L73" s="64"/>
      <c r="M73" s="306"/>
      <c r="N73" s="289"/>
      <c r="O73" s="235"/>
      <c r="P73" s="236"/>
    </row>
    <row r="74" spans="2:16" ht="18.75" hidden="1">
      <c r="B74" s="52">
        <v>69</v>
      </c>
      <c r="C74" s="55">
        <f t="shared" si="3"/>
        <v>0</v>
      </c>
      <c r="D74" s="63"/>
      <c r="E74" s="55"/>
      <c r="F74" s="290"/>
      <c r="G74" s="55"/>
      <c r="H74" s="55"/>
      <c r="I74" s="64"/>
      <c r="J74" s="55"/>
      <c r="K74" s="55"/>
      <c r="L74" s="64"/>
      <c r="M74" s="306"/>
      <c r="N74" s="289"/>
      <c r="O74" s="235"/>
      <c r="P74" s="236"/>
    </row>
    <row r="75" spans="2:16" ht="18.75" hidden="1">
      <c r="B75" s="52">
        <v>70</v>
      </c>
      <c r="C75" s="55">
        <f t="shared" si="3"/>
        <v>0</v>
      </c>
      <c r="D75" s="63"/>
      <c r="E75" s="55"/>
      <c r="F75" s="290"/>
      <c r="G75" s="55"/>
      <c r="H75" s="55"/>
      <c r="I75" s="64"/>
      <c r="J75" s="55"/>
      <c r="K75" s="55"/>
      <c r="L75" s="64"/>
      <c r="M75" s="306"/>
      <c r="N75" s="289"/>
      <c r="O75" s="235"/>
      <c r="P75" s="236"/>
    </row>
    <row r="76" spans="2:16" ht="18.75" hidden="1">
      <c r="B76" s="52">
        <v>71</v>
      </c>
      <c r="C76" s="55">
        <f t="shared" si="3"/>
        <v>0</v>
      </c>
      <c r="D76" s="63"/>
      <c r="E76" s="55"/>
      <c r="F76" s="290"/>
      <c r="G76" s="55"/>
      <c r="H76" s="55"/>
      <c r="I76" s="64"/>
      <c r="J76" s="55"/>
      <c r="K76" s="55"/>
      <c r="L76" s="64"/>
      <c r="M76" s="306"/>
      <c r="N76" s="289"/>
      <c r="O76" s="235"/>
      <c r="P76" s="236"/>
    </row>
    <row r="77" spans="2:16" ht="18.75" hidden="1">
      <c r="B77" s="52">
        <v>72</v>
      </c>
      <c r="C77" s="55">
        <f t="shared" si="3"/>
        <v>0</v>
      </c>
      <c r="D77" s="63"/>
      <c r="E77" s="55"/>
      <c r="F77" s="290"/>
      <c r="G77" s="55"/>
      <c r="H77" s="55"/>
      <c r="I77" s="64"/>
      <c r="J77" s="55"/>
      <c r="K77" s="55"/>
      <c r="L77" s="64"/>
      <c r="M77" s="306"/>
      <c r="N77" s="289"/>
      <c r="O77" s="235"/>
      <c r="P77" s="236"/>
    </row>
    <row r="78" spans="2:16" ht="18.75" hidden="1">
      <c r="B78" s="52">
        <v>73</v>
      </c>
      <c r="C78" s="55">
        <f t="shared" si="3"/>
        <v>0</v>
      </c>
      <c r="D78" s="63"/>
      <c r="E78" s="55"/>
      <c r="F78" s="290"/>
      <c r="G78" s="55"/>
      <c r="H78" s="55"/>
      <c r="I78" s="64"/>
      <c r="J78" s="55"/>
      <c r="K78" s="55"/>
      <c r="L78" s="64"/>
      <c r="M78" s="306"/>
      <c r="N78" s="289"/>
      <c r="O78" s="235"/>
      <c r="P78" s="236"/>
    </row>
    <row r="79" spans="2:16" ht="18.75" hidden="1">
      <c r="B79" s="52">
        <v>74</v>
      </c>
      <c r="C79" s="55">
        <f t="shared" si="3"/>
        <v>0</v>
      </c>
      <c r="D79" s="63"/>
      <c r="E79" s="289"/>
      <c r="F79" s="290"/>
      <c r="G79" s="55"/>
      <c r="H79" s="55"/>
      <c r="I79" s="64"/>
      <c r="J79" s="55"/>
      <c r="K79" s="55"/>
      <c r="L79" s="64"/>
      <c r="M79" s="306"/>
      <c r="N79" s="289"/>
      <c r="O79" s="235"/>
      <c r="P79" s="236"/>
    </row>
    <row r="80" spans="2:16" ht="18.75" hidden="1">
      <c r="B80" s="52">
        <v>75</v>
      </c>
      <c r="C80" s="55">
        <f t="shared" si="3"/>
        <v>0</v>
      </c>
      <c r="D80" s="63"/>
      <c r="E80" s="289"/>
      <c r="F80" s="290"/>
      <c r="G80" s="55"/>
      <c r="H80" s="55"/>
      <c r="I80" s="64"/>
      <c r="J80" s="55"/>
      <c r="K80" s="55"/>
      <c r="L80" s="64"/>
      <c r="M80" s="306"/>
      <c r="N80" s="289"/>
      <c r="O80" s="235"/>
      <c r="P80" s="236"/>
    </row>
    <row r="81" spans="2:16" ht="18.75" hidden="1">
      <c r="B81" s="52">
        <v>76</v>
      </c>
      <c r="C81" s="55">
        <f t="shared" si="3"/>
        <v>0</v>
      </c>
      <c r="D81" s="63"/>
      <c r="E81" s="289"/>
      <c r="F81" s="290"/>
      <c r="G81" s="55"/>
      <c r="H81" s="55"/>
      <c r="I81" s="64"/>
      <c r="J81" s="55"/>
      <c r="K81" s="55"/>
      <c r="L81" s="64"/>
      <c r="M81" s="306"/>
      <c r="N81" s="289"/>
      <c r="O81" s="235"/>
      <c r="P81" s="236"/>
    </row>
    <row r="82" spans="2:16" ht="18.75" hidden="1">
      <c r="B82" s="52">
        <v>77</v>
      </c>
      <c r="C82" s="55">
        <f t="shared" si="3"/>
        <v>0</v>
      </c>
      <c r="D82" s="63"/>
      <c r="E82" s="289"/>
      <c r="F82" s="290"/>
      <c r="G82" s="55"/>
      <c r="H82" s="55"/>
      <c r="I82" s="64"/>
      <c r="J82" s="55"/>
      <c r="K82" s="55"/>
      <c r="L82" s="64"/>
      <c r="M82" s="306"/>
      <c r="N82" s="289"/>
      <c r="O82" s="235"/>
      <c r="P82" s="236"/>
    </row>
    <row r="83" spans="2:16" ht="18.75" hidden="1">
      <c r="B83" s="52">
        <v>78</v>
      </c>
      <c r="C83" s="55">
        <f t="shared" si="3"/>
        <v>0</v>
      </c>
      <c r="D83" s="63"/>
      <c r="E83" s="289"/>
      <c r="F83" s="290"/>
      <c r="G83" s="55"/>
      <c r="H83" s="55"/>
      <c r="I83" s="64"/>
      <c r="J83" s="55"/>
      <c r="K83" s="55"/>
      <c r="L83" s="64"/>
      <c r="M83" s="306"/>
      <c r="N83" s="289"/>
      <c r="O83" s="235"/>
      <c r="P83" s="236"/>
    </row>
    <row r="84" spans="2:16" ht="18.75" hidden="1">
      <c r="B84" s="52">
        <v>79</v>
      </c>
      <c r="C84" s="55">
        <f t="shared" si="3"/>
        <v>0</v>
      </c>
      <c r="D84" s="63"/>
      <c r="E84" s="289"/>
      <c r="F84" s="290"/>
      <c r="G84" s="55"/>
      <c r="H84" s="55"/>
      <c r="I84" s="64"/>
      <c r="J84" s="55"/>
      <c r="K84" s="55"/>
      <c r="L84" s="64"/>
      <c r="M84" s="306"/>
      <c r="N84" s="289"/>
      <c r="O84" s="235"/>
      <c r="P84" s="236"/>
    </row>
    <row r="85" spans="2:16" ht="18.75" hidden="1">
      <c r="B85" s="52">
        <v>80</v>
      </c>
      <c r="C85" s="55">
        <f t="shared" si="3"/>
        <v>0</v>
      </c>
      <c r="D85" s="63"/>
      <c r="E85" s="289"/>
      <c r="F85" s="290"/>
      <c r="G85" s="55"/>
      <c r="H85" s="55"/>
      <c r="I85" s="64"/>
      <c r="J85" s="55"/>
      <c r="K85" s="55"/>
      <c r="L85" s="64"/>
      <c r="M85" s="306"/>
      <c r="N85" s="289"/>
      <c r="O85" s="235"/>
      <c r="P85" s="236"/>
    </row>
    <row r="86" spans="2:16" ht="18.75" hidden="1">
      <c r="B86" s="52">
        <v>81</v>
      </c>
      <c r="C86" s="55">
        <f t="shared" si="3"/>
        <v>0</v>
      </c>
      <c r="D86" s="63"/>
      <c r="E86" s="289"/>
      <c r="F86" s="290"/>
      <c r="G86" s="55"/>
      <c r="H86" s="55"/>
      <c r="I86" s="64"/>
      <c r="J86" s="55"/>
      <c r="K86" s="55"/>
      <c r="L86" s="64"/>
      <c r="M86" s="306"/>
      <c r="N86" s="289"/>
      <c r="O86" s="235"/>
      <c r="P86" s="236"/>
    </row>
    <row r="87" spans="2:16" ht="18.75" hidden="1">
      <c r="B87" s="52">
        <v>82</v>
      </c>
      <c r="C87" s="55">
        <f t="shared" si="3"/>
        <v>0</v>
      </c>
      <c r="D87" s="63"/>
      <c r="E87" s="289"/>
      <c r="F87" s="290"/>
      <c r="G87" s="55"/>
      <c r="H87" s="55"/>
      <c r="I87" s="64"/>
      <c r="J87" s="55"/>
      <c r="K87" s="55"/>
      <c r="L87" s="64"/>
      <c r="M87" s="306"/>
      <c r="N87" s="289"/>
      <c r="O87" s="235"/>
      <c r="P87" s="236"/>
    </row>
    <row r="88" spans="2:16" ht="18.75" hidden="1">
      <c r="B88" s="52">
        <v>83</v>
      </c>
      <c r="C88" s="55">
        <f t="shared" si="3"/>
        <v>0</v>
      </c>
      <c r="D88" s="63"/>
      <c r="E88" s="289"/>
      <c r="F88" s="290"/>
      <c r="G88" s="55"/>
      <c r="H88" s="55"/>
      <c r="I88" s="64"/>
      <c r="J88" s="55"/>
      <c r="K88" s="55"/>
      <c r="L88" s="64"/>
      <c r="M88" s="306"/>
      <c r="N88" s="289"/>
      <c r="O88" s="235"/>
      <c r="P88" s="236"/>
    </row>
    <row r="89" spans="2:16" ht="18.75" hidden="1">
      <c r="B89" s="52">
        <v>84</v>
      </c>
      <c r="C89" s="55">
        <f t="shared" si="3"/>
        <v>0</v>
      </c>
      <c r="D89" s="63"/>
      <c r="E89" s="289"/>
      <c r="F89" s="290"/>
      <c r="G89" s="55"/>
      <c r="H89" s="55"/>
      <c r="I89" s="64"/>
      <c r="J89" s="55"/>
      <c r="K89" s="55"/>
      <c r="L89" s="64"/>
      <c r="M89" s="306"/>
      <c r="N89" s="289"/>
      <c r="O89" s="235"/>
      <c r="P89" s="236"/>
    </row>
    <row r="90" spans="2:16" ht="18.75" hidden="1">
      <c r="B90" s="52">
        <v>85</v>
      </c>
      <c r="C90" s="55">
        <f t="shared" si="3"/>
        <v>0</v>
      </c>
      <c r="D90" s="63"/>
      <c r="E90" s="289"/>
      <c r="F90" s="290"/>
      <c r="G90" s="55"/>
      <c r="H90" s="55"/>
      <c r="I90" s="64"/>
      <c r="J90" s="55"/>
      <c r="K90" s="55"/>
      <c r="L90" s="64"/>
      <c r="M90" s="306"/>
      <c r="N90" s="289"/>
      <c r="O90" s="235"/>
      <c r="P90" s="236"/>
    </row>
    <row r="91" spans="2:16" ht="18.75" hidden="1">
      <c r="B91" s="52">
        <v>86</v>
      </c>
      <c r="C91" s="55">
        <f t="shared" si="3"/>
        <v>0</v>
      </c>
      <c r="D91" s="63"/>
      <c r="E91" s="289"/>
      <c r="F91" s="290"/>
      <c r="G91" s="55"/>
      <c r="H91" s="55"/>
      <c r="I91" s="64"/>
      <c r="J91" s="55"/>
      <c r="K91" s="55"/>
      <c r="L91" s="64"/>
      <c r="M91" s="306"/>
      <c r="N91" s="289"/>
      <c r="O91" s="235"/>
      <c r="P91" s="236"/>
    </row>
    <row r="92" spans="2:16" ht="18.75" hidden="1">
      <c r="B92" s="52">
        <v>87</v>
      </c>
      <c r="C92" s="55">
        <f t="shared" si="3"/>
        <v>0</v>
      </c>
      <c r="D92" s="63"/>
      <c r="E92" s="289"/>
      <c r="F92" s="290"/>
      <c r="G92" s="55"/>
      <c r="H92" s="55"/>
      <c r="I92" s="64"/>
      <c r="J92" s="55"/>
      <c r="K92" s="55"/>
      <c r="L92" s="64"/>
      <c r="M92" s="306"/>
      <c r="N92" s="289"/>
      <c r="O92" s="235"/>
      <c r="P92" s="236"/>
    </row>
    <row r="93" spans="2:16" ht="18.75" hidden="1">
      <c r="B93" s="52">
        <v>88</v>
      </c>
      <c r="C93" s="55">
        <f t="shared" si="3"/>
        <v>0</v>
      </c>
      <c r="D93" s="63"/>
      <c r="E93" s="289"/>
      <c r="F93" s="290"/>
      <c r="G93" s="55"/>
      <c r="H93" s="55"/>
      <c r="I93" s="64"/>
      <c r="J93" s="55"/>
      <c r="K93" s="55"/>
      <c r="L93" s="64"/>
      <c r="M93" s="306"/>
      <c r="N93" s="289"/>
      <c r="O93" s="235"/>
      <c r="P93" s="236"/>
    </row>
    <row r="94" spans="2:16" ht="18.75" hidden="1">
      <c r="B94" s="52">
        <v>89</v>
      </c>
      <c r="C94" s="55">
        <f t="shared" si="3"/>
        <v>0</v>
      </c>
      <c r="D94" s="63"/>
      <c r="E94" s="289"/>
      <c r="F94" s="290"/>
      <c r="G94" s="55"/>
      <c r="H94" s="55"/>
      <c r="I94" s="64"/>
      <c r="J94" s="55"/>
      <c r="K94" s="55"/>
      <c r="L94" s="64"/>
      <c r="M94" s="306"/>
      <c r="N94" s="289"/>
      <c r="O94" s="235"/>
      <c r="P94" s="236"/>
    </row>
    <row r="95" spans="2:16" ht="18.75" hidden="1">
      <c r="B95" s="52">
        <v>90</v>
      </c>
      <c r="C95" s="55">
        <f t="shared" si="3"/>
        <v>0</v>
      </c>
      <c r="D95" s="63"/>
      <c r="E95" s="289"/>
      <c r="F95" s="290"/>
      <c r="G95" s="55"/>
      <c r="H95" s="55"/>
      <c r="I95" s="64"/>
      <c r="J95" s="55"/>
      <c r="K95" s="55"/>
      <c r="L95" s="64"/>
      <c r="M95" s="306"/>
      <c r="N95" s="289"/>
      <c r="O95" s="235"/>
      <c r="P95" s="236"/>
    </row>
    <row r="96" spans="2:16" ht="18.75" hidden="1">
      <c r="B96" s="52">
        <v>91</v>
      </c>
      <c r="C96" s="55">
        <f t="shared" si="3"/>
        <v>0</v>
      </c>
      <c r="D96" s="63"/>
      <c r="E96" s="289"/>
      <c r="F96" s="290"/>
      <c r="G96" s="55"/>
      <c r="H96" s="55"/>
      <c r="I96" s="64"/>
      <c r="J96" s="55"/>
      <c r="K96" s="55"/>
      <c r="L96" s="64"/>
      <c r="M96" s="306"/>
      <c r="N96" s="289"/>
      <c r="O96" s="235"/>
      <c r="P96" s="236"/>
    </row>
    <row r="97" spans="2:16" ht="18.75" hidden="1">
      <c r="B97" s="52">
        <v>92</v>
      </c>
      <c r="C97" s="55">
        <f t="shared" si="3"/>
        <v>0</v>
      </c>
      <c r="D97" s="63"/>
      <c r="E97" s="289"/>
      <c r="F97" s="290"/>
      <c r="G97" s="55"/>
      <c r="H97" s="55"/>
      <c r="I97" s="64"/>
      <c r="J97" s="55"/>
      <c r="K97" s="55"/>
      <c r="L97" s="64"/>
      <c r="M97" s="306"/>
      <c r="N97" s="289"/>
      <c r="O97" s="235"/>
      <c r="P97" s="236"/>
    </row>
    <row r="98" spans="2:16" ht="18.75" hidden="1">
      <c r="B98" s="52">
        <v>93</v>
      </c>
      <c r="C98" s="55">
        <f t="shared" si="3"/>
        <v>0</v>
      </c>
      <c r="D98" s="63"/>
      <c r="E98" s="289"/>
      <c r="F98" s="290"/>
      <c r="G98" s="55"/>
      <c r="H98" s="55"/>
      <c r="I98" s="64"/>
      <c r="J98" s="55"/>
      <c r="K98" s="55"/>
      <c r="L98" s="64"/>
      <c r="M98" s="306"/>
      <c r="N98" s="289"/>
      <c r="O98" s="235"/>
      <c r="P98" s="236"/>
    </row>
    <row r="99" spans="2:16" ht="18.75" hidden="1">
      <c r="B99" s="52">
        <v>94</v>
      </c>
      <c r="C99" s="55">
        <f t="shared" si="3"/>
        <v>0</v>
      </c>
      <c r="D99" s="63"/>
      <c r="E99" s="289"/>
      <c r="F99" s="290"/>
      <c r="G99" s="55"/>
      <c r="H99" s="55"/>
      <c r="I99" s="64"/>
      <c r="J99" s="55"/>
      <c r="K99" s="55"/>
      <c r="L99" s="64"/>
      <c r="M99" s="306"/>
      <c r="N99" s="289"/>
      <c r="O99" s="235"/>
      <c r="P99" s="236"/>
    </row>
    <row r="100" spans="2:16" ht="18.75" hidden="1">
      <c r="B100" s="52">
        <v>95</v>
      </c>
      <c r="C100" s="55">
        <f t="shared" si="3"/>
        <v>0</v>
      </c>
      <c r="D100" s="63"/>
      <c r="E100" s="289"/>
      <c r="F100" s="290"/>
      <c r="G100" s="55"/>
      <c r="H100" s="55"/>
      <c r="I100" s="64"/>
      <c r="J100" s="55"/>
      <c r="K100" s="55"/>
      <c r="L100" s="64"/>
      <c r="M100" s="306"/>
      <c r="N100" s="289"/>
      <c r="O100" s="235"/>
      <c r="P100" s="236"/>
    </row>
    <row r="101" spans="2:16" ht="18.75" hidden="1">
      <c r="B101" s="52">
        <v>96</v>
      </c>
      <c r="C101" s="55"/>
      <c r="D101" s="63"/>
      <c r="E101" s="289"/>
      <c r="F101" s="290"/>
      <c r="G101" s="55"/>
      <c r="H101" s="55"/>
      <c r="I101" s="64"/>
      <c r="J101" s="55"/>
      <c r="K101" s="55"/>
      <c r="L101" s="64"/>
      <c r="M101" s="306"/>
      <c r="N101" s="289"/>
      <c r="O101" s="235"/>
      <c r="P101" s="236"/>
    </row>
    <row r="102" spans="1:16" ht="18.75" hidden="1">
      <c r="A102" s="254"/>
      <c r="B102" s="52">
        <v>97</v>
      </c>
      <c r="C102" s="259">
        <f t="shared" si="3"/>
        <v>0</v>
      </c>
      <c r="D102" s="258"/>
      <c r="E102" s="235"/>
      <c r="F102" s="258"/>
      <c r="G102" s="258"/>
      <c r="H102" s="258"/>
      <c r="I102" s="258"/>
      <c r="J102" s="258"/>
      <c r="K102" s="258"/>
      <c r="L102" s="258"/>
      <c r="M102" s="306"/>
      <c r="N102" s="235"/>
      <c r="O102" s="258"/>
      <c r="P102" s="260"/>
    </row>
    <row r="103" spans="1:16" ht="18.75" hidden="1">
      <c r="A103" s="255"/>
      <c r="B103" s="52">
        <v>98</v>
      </c>
      <c r="C103" s="259"/>
      <c r="D103" s="258"/>
      <c r="E103" s="235"/>
      <c r="F103" s="258"/>
      <c r="G103" s="258"/>
      <c r="H103" s="258"/>
      <c r="I103" s="258"/>
      <c r="J103" s="258"/>
      <c r="K103" s="258"/>
      <c r="L103" s="258"/>
      <c r="M103" s="306"/>
      <c r="N103" s="235"/>
      <c r="O103" s="258"/>
      <c r="P103" s="260"/>
    </row>
    <row r="104" spans="1:16" ht="18.75" hidden="1">
      <c r="A104" s="255"/>
      <c r="B104" s="52">
        <v>99</v>
      </c>
      <c r="C104" s="259"/>
      <c r="D104" s="258"/>
      <c r="E104" s="235"/>
      <c r="F104" s="258"/>
      <c r="G104" s="258"/>
      <c r="H104" s="258"/>
      <c r="I104" s="258"/>
      <c r="J104" s="258"/>
      <c r="K104" s="258"/>
      <c r="L104" s="258"/>
      <c r="M104" s="306"/>
      <c r="N104" s="235"/>
      <c r="O104" s="258"/>
      <c r="P104" s="260"/>
    </row>
    <row r="105" spans="2:16" ht="18.75" hidden="1">
      <c r="B105" s="52">
        <v>100</v>
      </c>
      <c r="C105" s="55">
        <f t="shared" si="3"/>
        <v>0</v>
      </c>
      <c r="D105" s="63"/>
      <c r="E105" s="289"/>
      <c r="F105" s="290"/>
      <c r="G105" s="55"/>
      <c r="H105" s="55"/>
      <c r="I105" s="64"/>
      <c r="J105" s="55"/>
      <c r="K105" s="55"/>
      <c r="L105" s="64"/>
      <c r="M105" s="306"/>
      <c r="N105" s="289"/>
      <c r="O105" s="235"/>
      <c r="P105" s="236"/>
    </row>
    <row r="106" spans="2:13" ht="18.75" hidden="1">
      <c r="B106" s="261"/>
      <c r="M106" s="263"/>
    </row>
    <row r="107" spans="11:12" ht="19.5" hidden="1" thickBot="1">
      <c r="K107" s="255"/>
      <c r="L107" s="262" t="s">
        <v>206</v>
      </c>
    </row>
    <row r="108" spans="6:14" ht="18.75" hidden="1">
      <c r="F108" s="264" t="s">
        <v>187</v>
      </c>
      <c r="G108" s="265"/>
      <c r="H108" s="265" t="s">
        <v>205</v>
      </c>
      <c r="I108" s="265"/>
      <c r="J108" s="266"/>
      <c r="K108" s="263"/>
      <c r="L108" s="267"/>
      <c r="M108" s="268" t="s">
        <v>215</v>
      </c>
      <c r="N108" s="92"/>
    </row>
    <row r="109" spans="6:14" ht="18.75" hidden="1">
      <c r="F109" s="269" t="s">
        <v>188</v>
      </c>
      <c r="G109" s="55"/>
      <c r="H109" s="55" t="s">
        <v>205</v>
      </c>
      <c r="I109" s="55"/>
      <c r="J109" s="270"/>
      <c r="K109" s="263"/>
      <c r="L109" s="271"/>
      <c r="M109" s="259" t="s">
        <v>216</v>
      </c>
      <c r="N109" s="93"/>
    </row>
    <row r="110" spans="6:14" ht="18.75" hidden="1">
      <c r="F110" s="269" t="s">
        <v>189</v>
      </c>
      <c r="G110" s="55"/>
      <c r="H110" s="55" t="s">
        <v>205</v>
      </c>
      <c r="I110" s="55"/>
      <c r="J110" s="270"/>
      <c r="K110" s="263"/>
      <c r="L110" s="271"/>
      <c r="M110" s="259" t="s">
        <v>217</v>
      </c>
      <c r="N110" s="93"/>
    </row>
    <row r="111" spans="6:14" ht="18.75" hidden="1">
      <c r="F111" s="269" t="s">
        <v>114</v>
      </c>
      <c r="G111" s="55"/>
      <c r="H111" s="55" t="s">
        <v>205</v>
      </c>
      <c r="I111" s="55"/>
      <c r="J111" s="270"/>
      <c r="K111" s="263"/>
      <c r="L111" s="271"/>
      <c r="M111" s="259" t="s">
        <v>218</v>
      </c>
      <c r="N111" s="93"/>
    </row>
    <row r="112" spans="6:14" ht="18.75" hidden="1">
      <c r="F112" s="269" t="s">
        <v>156</v>
      </c>
      <c r="G112" s="55"/>
      <c r="H112" s="55" t="s">
        <v>205</v>
      </c>
      <c r="I112" s="55"/>
      <c r="J112" s="270"/>
      <c r="K112" s="263"/>
      <c r="L112" s="271"/>
      <c r="M112" s="259" t="s">
        <v>219</v>
      </c>
      <c r="N112" s="93"/>
    </row>
    <row r="113" spans="6:14" ht="18.75" hidden="1">
      <c r="F113" s="269" t="s">
        <v>210</v>
      </c>
      <c r="G113" s="55"/>
      <c r="H113" s="55" t="s">
        <v>205</v>
      </c>
      <c r="I113" s="55"/>
      <c r="J113" s="270"/>
      <c r="K113" s="263"/>
      <c r="L113" s="271"/>
      <c r="M113" s="259" t="s">
        <v>220</v>
      </c>
      <c r="N113" s="93"/>
    </row>
    <row r="114" spans="6:14" ht="18.75" hidden="1">
      <c r="F114" s="269" t="s">
        <v>211</v>
      </c>
      <c r="G114" s="55"/>
      <c r="H114" s="55" t="s">
        <v>205</v>
      </c>
      <c r="I114" s="55"/>
      <c r="J114" s="270"/>
      <c r="K114" s="263"/>
      <c r="L114" s="271"/>
      <c r="M114" s="259" t="s">
        <v>221</v>
      </c>
      <c r="N114" s="93"/>
    </row>
    <row r="115" spans="6:14" ht="18.75" hidden="1">
      <c r="F115" s="269" t="s">
        <v>212</v>
      </c>
      <c r="G115" s="55"/>
      <c r="H115" s="55" t="s">
        <v>205</v>
      </c>
      <c r="I115" s="55"/>
      <c r="J115" s="270"/>
      <c r="K115" s="263"/>
      <c r="L115" s="271"/>
      <c r="M115" s="259" t="s">
        <v>222</v>
      </c>
      <c r="N115" s="93"/>
    </row>
    <row r="116" spans="6:14" ht="18.75" hidden="1">
      <c r="F116" s="269" t="s">
        <v>213</v>
      </c>
      <c r="G116" s="55"/>
      <c r="H116" s="55" t="s">
        <v>205</v>
      </c>
      <c r="I116" s="55"/>
      <c r="J116" s="270"/>
      <c r="K116" s="263"/>
      <c r="L116" s="271"/>
      <c r="M116" s="259" t="s">
        <v>223</v>
      </c>
      <c r="N116" s="93"/>
    </row>
    <row r="117" spans="6:14" ht="19.5" hidden="1" thickBot="1">
      <c r="F117" s="272" t="s">
        <v>214</v>
      </c>
      <c r="G117" s="66"/>
      <c r="H117" s="66" t="s">
        <v>205</v>
      </c>
      <c r="I117" s="66"/>
      <c r="J117" s="273"/>
      <c r="K117" s="263"/>
      <c r="L117" s="274"/>
      <c r="M117" s="275" t="s">
        <v>224</v>
      </c>
      <c r="N117" s="94"/>
    </row>
  </sheetData>
  <sheetProtection selectLockedCells="1" selectUnlockedCells="1"/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zoomScale="60" zoomScaleNormal="60" zoomScalePageLayoutView="0" workbookViewId="0" topLeftCell="A1">
      <selection activeCell="A1" sqref="A1"/>
    </sheetView>
  </sheetViews>
  <sheetFormatPr defaultColWidth="7.69921875" defaultRowHeight="15"/>
  <cols>
    <col min="1" max="1" width="3.296875" style="101" customWidth="1"/>
    <col min="2" max="2" width="20.59765625" style="118" customWidth="1"/>
    <col min="3" max="3" width="20.59765625" style="101" customWidth="1"/>
    <col min="4" max="4" width="20.59765625" style="108" customWidth="1"/>
    <col min="5" max="5" width="20.59765625" style="101" customWidth="1"/>
    <col min="6" max="6" width="20.59765625" style="118" customWidth="1"/>
    <col min="7" max="7" width="20.59765625" style="101" customWidth="1"/>
    <col min="8" max="8" width="20.59765625" style="117" customWidth="1"/>
    <col min="9" max="9" width="20.59765625" style="101" customWidth="1"/>
    <col min="10" max="10" width="15.796875" style="118" customWidth="1"/>
    <col min="11" max="15" width="11" style="101" customWidth="1"/>
    <col min="16" max="16" width="11.796875" style="101" customWidth="1"/>
    <col min="17" max="16384" width="7.69921875" style="101" customWidth="1"/>
  </cols>
  <sheetData>
    <row r="1" spans="1:11" ht="24">
      <c r="A1" s="97"/>
      <c r="B1" s="98" t="s">
        <v>81</v>
      </c>
      <c r="C1" s="99"/>
      <c r="D1" s="100"/>
      <c r="E1" s="97"/>
      <c r="F1" s="97"/>
      <c r="G1" s="97"/>
      <c r="H1" s="97"/>
      <c r="I1" s="97"/>
      <c r="J1" s="97"/>
      <c r="K1" s="97"/>
    </row>
    <row r="2" spans="1:11" ht="15.75">
      <c r="A2" s="97"/>
      <c r="B2" s="102"/>
      <c r="C2" s="99"/>
      <c r="D2" s="100"/>
      <c r="E2" s="97"/>
      <c r="F2" s="97"/>
      <c r="G2" s="97"/>
      <c r="H2" s="97"/>
      <c r="I2" s="97"/>
      <c r="J2" s="97"/>
      <c r="K2" s="97"/>
    </row>
    <row r="3" spans="1:11" ht="15" customHeight="1">
      <c r="A3" s="97"/>
      <c r="B3" s="102" t="s">
        <v>634</v>
      </c>
      <c r="C3" s="99"/>
      <c r="D3" s="100"/>
      <c r="E3" s="97"/>
      <c r="F3" s="97"/>
      <c r="G3" s="97"/>
      <c r="H3" s="97"/>
      <c r="I3" s="97"/>
      <c r="J3" s="97"/>
      <c r="K3" s="97"/>
    </row>
    <row r="4" spans="1:11" ht="15" customHeight="1">
      <c r="A4" s="97"/>
      <c r="B4" s="102" t="s">
        <v>632</v>
      </c>
      <c r="C4" s="99"/>
      <c r="D4" s="100"/>
      <c r="E4" s="97"/>
      <c r="F4" s="97"/>
      <c r="G4" s="97"/>
      <c r="H4" s="97"/>
      <c r="I4" s="97"/>
      <c r="J4" s="97"/>
      <c r="K4" s="97"/>
    </row>
    <row r="5" spans="1:11" ht="15" customHeight="1">
      <c r="A5" s="97"/>
      <c r="B5" s="103" t="s">
        <v>633</v>
      </c>
      <c r="C5" s="104"/>
      <c r="D5" s="105"/>
      <c r="E5" s="106"/>
      <c r="F5" s="106"/>
      <c r="G5" s="106"/>
      <c r="H5" s="106"/>
      <c r="I5" s="106"/>
      <c r="J5" s="97"/>
      <c r="K5" s="97"/>
    </row>
    <row r="6" spans="1:11" ht="15" customHeight="1">
      <c r="A6" s="97"/>
      <c r="B6" s="103"/>
      <c r="C6" s="104"/>
      <c r="D6" s="105"/>
      <c r="E6" s="106"/>
      <c r="F6" s="106"/>
      <c r="G6" s="106"/>
      <c r="H6" s="106"/>
      <c r="I6" s="106"/>
      <c r="J6" s="97"/>
      <c r="K6" s="97"/>
    </row>
    <row r="7" spans="1:18" ht="15" customHeight="1">
      <c r="A7" s="97"/>
      <c r="B7" s="107" t="s">
        <v>82</v>
      </c>
      <c r="C7" s="107" t="s">
        <v>83</v>
      </c>
      <c r="D7" s="107" t="s">
        <v>84</v>
      </c>
      <c r="E7" s="107" t="s">
        <v>85</v>
      </c>
      <c r="F7" s="107" t="s">
        <v>86</v>
      </c>
      <c r="G7" s="107" t="s">
        <v>87</v>
      </c>
      <c r="H7" s="107" t="s">
        <v>88</v>
      </c>
      <c r="I7" s="107" t="s">
        <v>89</v>
      </c>
      <c r="K7" s="100"/>
      <c r="P7" s="108"/>
      <c r="Q7" s="108"/>
      <c r="R7" s="108"/>
    </row>
    <row r="8" spans="1:18" ht="15" customHeight="1">
      <c r="A8" s="97"/>
      <c r="B8" s="110" t="s">
        <v>90</v>
      </c>
      <c r="C8" s="110" t="s">
        <v>91</v>
      </c>
      <c r="D8" s="110" t="s">
        <v>92</v>
      </c>
      <c r="E8" s="110" t="s">
        <v>93</v>
      </c>
      <c r="F8" s="110" t="s">
        <v>94</v>
      </c>
      <c r="G8" s="110" t="s">
        <v>95</v>
      </c>
      <c r="H8" s="110" t="s">
        <v>96</v>
      </c>
      <c r="I8" s="110" t="s">
        <v>97</v>
      </c>
      <c r="K8" s="111"/>
      <c r="P8" s="112"/>
      <c r="Q8" s="112"/>
      <c r="R8" s="112"/>
    </row>
    <row r="9" spans="1:18" ht="15" customHeight="1">
      <c r="A9" s="97"/>
      <c r="B9" s="110" t="s">
        <v>98</v>
      </c>
      <c r="C9" s="110" t="s">
        <v>99</v>
      </c>
      <c r="D9" s="110" t="s">
        <v>100</v>
      </c>
      <c r="E9" s="110" t="s">
        <v>101</v>
      </c>
      <c r="F9" s="110" t="s">
        <v>102</v>
      </c>
      <c r="G9" s="110" t="s">
        <v>103</v>
      </c>
      <c r="H9" s="110" t="s">
        <v>104</v>
      </c>
      <c r="I9" s="110" t="s">
        <v>105</v>
      </c>
      <c r="K9" s="111"/>
      <c r="P9" s="112"/>
      <c r="Q9" s="112"/>
      <c r="R9" s="112"/>
    </row>
    <row r="10" spans="1:18" ht="15" customHeight="1">
      <c r="A10" s="97"/>
      <c r="B10" s="110" t="s">
        <v>106</v>
      </c>
      <c r="C10" s="110" t="s">
        <v>107</v>
      </c>
      <c r="D10" s="110" t="s">
        <v>108</v>
      </c>
      <c r="E10" s="110" t="s">
        <v>109</v>
      </c>
      <c r="F10" s="110" t="s">
        <v>110</v>
      </c>
      <c r="G10" s="110" t="s">
        <v>111</v>
      </c>
      <c r="H10" s="110" t="s">
        <v>112</v>
      </c>
      <c r="I10" s="110" t="s">
        <v>113</v>
      </c>
      <c r="K10" s="111"/>
      <c r="P10" s="112"/>
      <c r="Q10" s="112"/>
      <c r="R10" s="112"/>
    </row>
    <row r="11" spans="1:11" ht="15" customHeight="1">
      <c r="A11" s="97"/>
      <c r="B11" s="110" t="s">
        <v>428</v>
      </c>
      <c r="C11" s="110" t="s">
        <v>429</v>
      </c>
      <c r="D11" s="110" t="s">
        <v>225</v>
      </c>
      <c r="E11" s="110" t="s">
        <v>226</v>
      </c>
      <c r="F11" s="110" t="s">
        <v>115</v>
      </c>
      <c r="G11" s="110" t="s">
        <v>116</v>
      </c>
      <c r="H11" s="110" t="s">
        <v>117</v>
      </c>
      <c r="I11" s="110" t="s">
        <v>118</v>
      </c>
      <c r="K11" s="97"/>
    </row>
    <row r="12" spans="1:11" ht="15" customHeight="1">
      <c r="A12" s="97"/>
      <c r="B12" s="102"/>
      <c r="C12" s="109"/>
      <c r="D12" s="109"/>
      <c r="E12" s="3"/>
      <c r="F12" s="3"/>
      <c r="G12" s="3"/>
      <c r="H12" s="3"/>
      <c r="I12" s="3"/>
      <c r="J12" s="3"/>
      <c r="K12" s="97"/>
    </row>
    <row r="13" spans="1:11" ht="15" customHeight="1">
      <c r="A13" s="97"/>
      <c r="B13" s="103"/>
      <c r="C13" s="97"/>
      <c r="D13" s="97"/>
      <c r="E13" s="97"/>
      <c r="F13" s="97"/>
      <c r="G13" s="97"/>
      <c r="H13" s="97"/>
      <c r="I13" s="109"/>
      <c r="J13" s="97"/>
      <c r="K13" s="97"/>
    </row>
    <row r="14" spans="2:7" ht="15" customHeight="1">
      <c r="B14" s="113" t="s">
        <v>175</v>
      </c>
      <c r="C14" s="114"/>
      <c r="D14" s="115"/>
      <c r="E14" s="114"/>
      <c r="F14" s="116"/>
      <c r="G14" s="114"/>
    </row>
    <row r="15" spans="2:7" ht="15" customHeight="1">
      <c r="B15" s="113" t="s">
        <v>176</v>
      </c>
      <c r="C15" s="114"/>
      <c r="D15" s="115"/>
      <c r="E15" s="114"/>
      <c r="F15" s="116"/>
      <c r="G15" s="114"/>
    </row>
    <row r="16" spans="2:7" ht="15" customHeight="1">
      <c r="B16" s="113" t="s">
        <v>177</v>
      </c>
      <c r="C16" s="114"/>
      <c r="D16" s="115"/>
      <c r="E16" s="114"/>
      <c r="F16" s="116"/>
      <c r="G16" s="114"/>
    </row>
    <row r="17" ht="15" customHeight="1"/>
    <row r="18" spans="2:4" ht="15" customHeight="1">
      <c r="B18" s="119" t="s">
        <v>178</v>
      </c>
      <c r="D18" s="112"/>
    </row>
    <row r="19" spans="3:15" ht="15" customHeight="1">
      <c r="C19" s="120"/>
      <c r="D19" s="120"/>
      <c r="E19" s="121"/>
      <c r="F19" s="122"/>
      <c r="G19" s="121"/>
      <c r="H19" s="123"/>
      <c r="I19" s="121"/>
      <c r="J19" s="122"/>
      <c r="L19" s="112"/>
      <c r="M19" s="112"/>
      <c r="N19" s="112"/>
      <c r="O19" s="112"/>
    </row>
    <row r="20" spans="2:15" ht="15" customHeight="1">
      <c r="B20" s="124" t="str">
        <f>'男子賽程'!R7</f>
        <v>ALPS</v>
      </c>
      <c r="C20" s="125" t="s">
        <v>48</v>
      </c>
      <c r="D20" s="120"/>
      <c r="E20" s="121"/>
      <c r="F20" s="122"/>
      <c r="G20" s="121"/>
      <c r="H20" s="123"/>
      <c r="I20" s="121"/>
      <c r="J20" s="122"/>
      <c r="L20" s="112"/>
      <c r="M20" s="112"/>
      <c r="N20" s="112"/>
      <c r="O20" s="112"/>
    </row>
    <row r="21" spans="2:15" ht="15" customHeight="1">
      <c r="B21" s="122"/>
      <c r="C21" s="126" t="s">
        <v>119</v>
      </c>
      <c r="D21" s="127"/>
      <c r="E21" s="121"/>
      <c r="F21" s="122"/>
      <c r="G21" s="121"/>
      <c r="H21" s="123"/>
      <c r="I21" s="121"/>
      <c r="J21" s="122"/>
      <c r="L21" s="112"/>
      <c r="M21" s="112"/>
      <c r="N21" s="112"/>
      <c r="O21" s="112"/>
    </row>
    <row r="22" spans="2:15" ht="15" customHeight="1">
      <c r="B22" s="128"/>
      <c r="C22" s="446" t="s">
        <v>729</v>
      </c>
      <c r="D22" s="129" t="str">
        <f>B20</f>
        <v>ALPS</v>
      </c>
      <c r="E22" s="130"/>
      <c r="F22" s="131"/>
      <c r="G22" s="132"/>
      <c r="H22" s="131"/>
      <c r="I22" s="132"/>
      <c r="J22" s="122"/>
      <c r="L22" s="133"/>
      <c r="M22" s="112"/>
      <c r="N22" s="112"/>
      <c r="O22" s="112"/>
    </row>
    <row r="23" spans="2:15" ht="15" customHeight="1">
      <c r="B23" s="124" t="str">
        <f>B75</f>
        <v>Darius</v>
      </c>
      <c r="C23" s="134" t="s">
        <v>610</v>
      </c>
      <c r="D23" s="126"/>
      <c r="E23" s="135"/>
      <c r="F23" s="136"/>
      <c r="G23" s="132"/>
      <c r="H23" s="131"/>
      <c r="I23" s="132"/>
      <c r="J23" s="122"/>
      <c r="L23" s="112"/>
      <c r="M23" s="137"/>
      <c r="N23" s="137"/>
      <c r="O23" s="138"/>
    </row>
    <row r="24" spans="2:15" ht="15" customHeight="1">
      <c r="B24" s="128"/>
      <c r="C24" s="121"/>
      <c r="D24" s="126" t="s">
        <v>120</v>
      </c>
      <c r="E24" s="139"/>
      <c r="F24" s="70" t="str">
        <f>D22</f>
        <v>ALPS</v>
      </c>
      <c r="G24" s="132"/>
      <c r="H24" s="131"/>
      <c r="I24" s="132"/>
      <c r="J24" s="122"/>
      <c r="L24" s="112"/>
      <c r="M24" s="137"/>
      <c r="N24" s="137"/>
      <c r="O24" s="138"/>
    </row>
    <row r="25" spans="2:15" ht="15" customHeight="1">
      <c r="B25" s="140"/>
      <c r="C25" s="121"/>
      <c r="D25" s="446" t="s">
        <v>753</v>
      </c>
      <c r="E25" s="139"/>
      <c r="F25" s="141"/>
      <c r="G25" s="132"/>
      <c r="H25" s="131"/>
      <c r="I25" s="132"/>
      <c r="J25" s="122"/>
      <c r="L25" s="112"/>
      <c r="M25" s="133"/>
      <c r="N25" s="138"/>
      <c r="O25" s="138"/>
    </row>
    <row r="26" spans="2:15" ht="15" customHeight="1">
      <c r="B26" s="142" t="str">
        <f>B74</f>
        <v>SCAA - Infinity</v>
      </c>
      <c r="C26" s="125" t="s">
        <v>600</v>
      </c>
      <c r="D26" s="143"/>
      <c r="E26" s="144"/>
      <c r="F26" s="141"/>
      <c r="G26" s="145"/>
      <c r="H26" s="131"/>
      <c r="I26" s="132"/>
      <c r="J26" s="122"/>
      <c r="L26" s="112"/>
      <c r="M26" s="133"/>
      <c r="N26" s="138"/>
      <c r="O26" s="138"/>
    </row>
    <row r="27" spans="2:15" ht="15" customHeight="1">
      <c r="B27" s="146"/>
      <c r="C27" s="126" t="s">
        <v>121</v>
      </c>
      <c r="D27" s="70" t="str">
        <f>B29</f>
        <v>ALPS - Handshake</v>
      </c>
      <c r="E27" s="148"/>
      <c r="F27" s="141"/>
      <c r="G27" s="145"/>
      <c r="H27" s="131"/>
      <c r="I27" s="132"/>
      <c r="J27" s="122"/>
      <c r="L27" s="112"/>
      <c r="M27" s="137"/>
      <c r="N27" s="137"/>
      <c r="O27" s="138"/>
    </row>
    <row r="28" spans="2:15" ht="15" customHeight="1">
      <c r="B28" s="122"/>
      <c r="C28" s="446" t="s">
        <v>766</v>
      </c>
      <c r="D28" s="130"/>
      <c r="E28" s="144"/>
      <c r="F28" s="141"/>
      <c r="G28" s="145"/>
      <c r="H28" s="131"/>
      <c r="I28" s="132"/>
      <c r="J28" s="122"/>
      <c r="L28" s="133"/>
      <c r="M28" s="137"/>
      <c r="N28" s="149"/>
      <c r="O28" s="138"/>
    </row>
    <row r="29" spans="2:15" ht="15" customHeight="1">
      <c r="B29" s="124" t="str">
        <f>'男子賽程'!Y25</f>
        <v>ALPS - Handshake</v>
      </c>
      <c r="C29" s="134" t="s">
        <v>55</v>
      </c>
      <c r="D29" s="130"/>
      <c r="E29" s="150"/>
      <c r="F29" s="151" t="s">
        <v>122</v>
      </c>
      <c r="G29" s="150"/>
      <c r="H29" s="131"/>
      <c r="I29" s="132"/>
      <c r="J29" s="122"/>
      <c r="L29" s="112"/>
      <c r="M29" s="137"/>
      <c r="N29" s="137"/>
      <c r="O29" s="138"/>
    </row>
    <row r="30" spans="2:15" ht="15" customHeight="1">
      <c r="B30" s="122"/>
      <c r="C30" s="121"/>
      <c r="D30" s="144"/>
      <c r="E30" s="144"/>
      <c r="F30" s="476" t="s">
        <v>773</v>
      </c>
      <c r="G30" s="121"/>
      <c r="H30" s="123"/>
      <c r="I30" s="121"/>
      <c r="J30" s="122"/>
      <c r="L30" s="112"/>
      <c r="M30" s="137"/>
      <c r="N30" s="133"/>
      <c r="O30" s="133"/>
    </row>
    <row r="31" spans="2:15" ht="15" customHeight="1">
      <c r="B31" s="140"/>
      <c r="C31" s="152"/>
      <c r="D31" s="144"/>
      <c r="E31" s="144"/>
      <c r="F31" s="141"/>
      <c r="G31" s="121"/>
      <c r="H31" s="123"/>
      <c r="I31" s="121"/>
      <c r="J31" s="122"/>
      <c r="L31" s="112"/>
      <c r="M31" s="137"/>
      <c r="N31" s="137"/>
      <c r="O31" s="138"/>
    </row>
    <row r="32" spans="2:15" ht="15" customHeight="1">
      <c r="B32" s="153" t="str">
        <f>'男子賽程'!R19</f>
        <v>ALPS-STORM</v>
      </c>
      <c r="C32" s="125" t="s">
        <v>52</v>
      </c>
      <c r="D32" s="150"/>
      <c r="E32" s="139"/>
      <c r="F32" s="141"/>
      <c r="G32" s="121"/>
      <c r="H32" s="123"/>
      <c r="I32" s="121"/>
      <c r="J32" s="122"/>
      <c r="L32" s="112"/>
      <c r="M32" s="137"/>
      <c r="N32" s="137"/>
      <c r="O32" s="138"/>
    </row>
    <row r="33" spans="2:15" ht="15" customHeight="1">
      <c r="B33" s="128"/>
      <c r="C33" s="126" t="s">
        <v>80</v>
      </c>
      <c r="D33" s="154"/>
      <c r="E33" s="139"/>
      <c r="F33" s="141"/>
      <c r="G33" s="121"/>
      <c r="H33" s="123"/>
      <c r="I33" s="121"/>
      <c r="J33" s="122"/>
      <c r="L33" s="112"/>
      <c r="M33" s="137"/>
      <c r="N33" s="137"/>
      <c r="O33" s="138"/>
    </row>
    <row r="34" spans="2:15" ht="15" customHeight="1">
      <c r="B34" s="128"/>
      <c r="C34" s="447" t="s">
        <v>650</v>
      </c>
      <c r="D34" s="129" t="str">
        <f>B32</f>
        <v>ALPS-STORM</v>
      </c>
      <c r="E34" s="144"/>
      <c r="F34" s="141"/>
      <c r="G34" s="121"/>
      <c r="H34" s="123"/>
      <c r="I34" s="121"/>
      <c r="J34" s="122"/>
      <c r="L34" s="112"/>
      <c r="M34" s="133"/>
      <c r="N34" s="138"/>
      <c r="O34" s="138"/>
    </row>
    <row r="35" spans="2:15" ht="15" customHeight="1">
      <c r="B35" s="124" t="str">
        <f>B78</f>
        <v>ALPS - BBSS</v>
      </c>
      <c r="C35" s="155" t="s">
        <v>609</v>
      </c>
      <c r="D35" s="303"/>
      <c r="E35" s="130"/>
      <c r="F35" s="141"/>
      <c r="G35" s="156"/>
      <c r="H35" s="70" t="str">
        <f>F24</f>
        <v>ALPS</v>
      </c>
      <c r="I35" s="132"/>
      <c r="J35" s="122"/>
      <c r="L35" s="133"/>
      <c r="M35" s="137"/>
      <c r="N35" s="137"/>
      <c r="O35" s="138"/>
    </row>
    <row r="36" spans="2:15" ht="15" customHeight="1">
      <c r="B36" s="128"/>
      <c r="D36" s="126"/>
      <c r="E36" s="157"/>
      <c r="F36" s="129" t="str">
        <f>D40</f>
        <v>Tsunami RCHC </v>
      </c>
      <c r="G36" s="145"/>
      <c r="H36" s="141"/>
      <c r="I36" s="132"/>
      <c r="J36" s="122"/>
      <c r="L36" s="112"/>
      <c r="M36" s="137"/>
      <c r="N36" s="137"/>
      <c r="O36" s="138"/>
    </row>
    <row r="37" spans="2:15" ht="15" customHeight="1">
      <c r="B37" s="122"/>
      <c r="C37" s="121"/>
      <c r="D37" s="126" t="s">
        <v>123</v>
      </c>
      <c r="E37" s="144"/>
      <c r="F37" s="131"/>
      <c r="G37" s="139"/>
      <c r="H37" s="141"/>
      <c r="I37" s="132"/>
      <c r="J37" s="122"/>
      <c r="L37" s="112"/>
      <c r="M37" s="133"/>
      <c r="N37" s="137"/>
      <c r="O37" s="138"/>
    </row>
    <row r="38" spans="2:15" ht="15" customHeight="1">
      <c r="B38" s="128"/>
      <c r="C38" s="158"/>
      <c r="D38" s="162" t="s">
        <v>692</v>
      </c>
      <c r="E38" s="144"/>
      <c r="F38" s="131"/>
      <c r="G38" s="139"/>
      <c r="H38" s="141"/>
      <c r="I38" s="132"/>
      <c r="J38" s="122"/>
      <c r="L38" s="112"/>
      <c r="M38" s="137"/>
      <c r="N38" s="137"/>
      <c r="O38" s="138"/>
    </row>
    <row r="39" spans="2:15" ht="15" customHeight="1">
      <c r="B39" s="124" t="str">
        <f>B72</f>
        <v>ALPS 父子檔</v>
      </c>
      <c r="C39" s="159" t="s">
        <v>611</v>
      </c>
      <c r="D39" s="143"/>
      <c r="E39" s="144"/>
      <c r="F39" s="131"/>
      <c r="G39" s="139"/>
      <c r="H39" s="141"/>
      <c r="I39" s="132"/>
      <c r="J39" s="122"/>
      <c r="L39" s="112"/>
      <c r="M39" s="137"/>
      <c r="N39" s="137"/>
      <c r="O39" s="138"/>
    </row>
    <row r="40" spans="2:15" ht="15" customHeight="1">
      <c r="B40" s="128"/>
      <c r="C40" s="126" t="s">
        <v>124</v>
      </c>
      <c r="D40" s="129" t="str">
        <f>B42</f>
        <v>Tsunami RCHC </v>
      </c>
      <c r="E40" s="144"/>
      <c r="F40" s="131"/>
      <c r="G40" s="139"/>
      <c r="H40" s="141"/>
      <c r="I40" s="132"/>
      <c r="J40" s="122"/>
      <c r="L40" s="112"/>
      <c r="M40" s="137"/>
      <c r="N40" s="137"/>
      <c r="O40" s="138"/>
    </row>
    <row r="41" spans="2:15" ht="15" customHeight="1">
      <c r="B41" s="128"/>
      <c r="C41" s="446" t="s">
        <v>757</v>
      </c>
      <c r="D41" s="144"/>
      <c r="E41" s="130"/>
      <c r="F41" s="131"/>
      <c r="G41" s="139"/>
      <c r="H41" s="141"/>
      <c r="I41" s="477" t="s">
        <v>125</v>
      </c>
      <c r="J41" s="140"/>
      <c r="L41" s="133"/>
      <c r="M41" s="137"/>
      <c r="N41" s="137"/>
      <c r="O41" s="138"/>
    </row>
    <row r="42" spans="2:15" ht="15" customHeight="1">
      <c r="B42" s="124" t="str">
        <f>'男子賽程'!Y13</f>
        <v>Tsunami RCHC </v>
      </c>
      <c r="C42" s="134" t="s">
        <v>51</v>
      </c>
      <c r="D42" s="150"/>
      <c r="E42" s="139"/>
      <c r="F42" s="136"/>
      <c r="H42" s="141"/>
      <c r="I42" s="171" t="s">
        <v>126</v>
      </c>
      <c r="J42" s="70" t="str">
        <f>H35</f>
        <v>ALPS</v>
      </c>
      <c r="K42" s="161"/>
      <c r="L42" s="112"/>
      <c r="M42" s="137"/>
      <c r="N42" s="137"/>
      <c r="O42" s="138"/>
    </row>
    <row r="43" spans="2:15" ht="15" customHeight="1">
      <c r="B43" s="128"/>
      <c r="C43" s="121"/>
      <c r="D43" s="144"/>
      <c r="E43" s="144"/>
      <c r="F43" s="136"/>
      <c r="H43" s="162"/>
      <c r="I43" s="480" t="s">
        <v>777</v>
      </c>
      <c r="J43" s="163"/>
      <c r="L43" s="112"/>
      <c r="M43" s="133"/>
      <c r="N43" s="138"/>
      <c r="O43" s="138"/>
    </row>
    <row r="44" spans="2:15" ht="15" customHeight="1">
      <c r="B44" s="128"/>
      <c r="C44" s="152"/>
      <c r="D44" s="144"/>
      <c r="E44" s="148"/>
      <c r="F44" s="136"/>
      <c r="G44" s="164"/>
      <c r="H44" s="141"/>
      <c r="I44" s="164"/>
      <c r="J44" s="128"/>
      <c r="L44" s="112"/>
      <c r="M44" s="137"/>
      <c r="N44" s="137"/>
      <c r="O44" s="138"/>
    </row>
    <row r="45" spans="2:15" ht="15" customHeight="1">
      <c r="B45" s="124" t="str">
        <f>'男子賽程'!R13</f>
        <v>ALPS-最嫩</v>
      </c>
      <c r="C45" s="125" t="s">
        <v>50</v>
      </c>
      <c r="D45" s="120"/>
      <c r="E45" s="121"/>
      <c r="F45" s="122"/>
      <c r="G45" s="139"/>
      <c r="H45" s="141"/>
      <c r="I45" s="132"/>
      <c r="J45" s="122"/>
      <c r="L45" s="112"/>
      <c r="M45" s="137"/>
      <c r="N45" s="149"/>
      <c r="O45" s="138"/>
    </row>
    <row r="46" spans="2:15" ht="15" customHeight="1">
      <c r="B46" s="122"/>
      <c r="C46" s="126" t="s">
        <v>127</v>
      </c>
      <c r="D46" s="120"/>
      <c r="E46" s="121"/>
      <c r="F46" s="122"/>
      <c r="G46" s="139"/>
      <c r="H46" s="141"/>
      <c r="I46" s="132"/>
      <c r="J46" s="122"/>
      <c r="L46" s="112"/>
      <c r="M46" s="112"/>
      <c r="N46" s="112"/>
      <c r="O46" s="112"/>
    </row>
    <row r="47" spans="2:15" ht="15" customHeight="1">
      <c r="B47" s="128"/>
      <c r="C47" s="446" t="s">
        <v>758</v>
      </c>
      <c r="D47" s="129" t="str">
        <f>B48</f>
        <v>消防_</v>
      </c>
      <c r="E47" s="130"/>
      <c r="F47" s="131"/>
      <c r="G47" s="139"/>
      <c r="H47" s="141"/>
      <c r="I47" s="132"/>
      <c r="J47" s="122"/>
      <c r="L47" s="133"/>
      <c r="M47" s="112"/>
      <c r="N47" s="112"/>
      <c r="O47" s="112"/>
    </row>
    <row r="48" spans="2:15" ht="15" customHeight="1">
      <c r="B48" s="124" t="str">
        <f>B77</f>
        <v>消防_</v>
      </c>
      <c r="C48" s="134" t="s">
        <v>598</v>
      </c>
      <c r="D48" s="143"/>
      <c r="E48" s="135"/>
      <c r="F48" s="136"/>
      <c r="G48" s="139"/>
      <c r="H48" s="141"/>
      <c r="I48" s="132"/>
      <c r="J48" s="122"/>
      <c r="L48" s="112"/>
      <c r="M48" s="137"/>
      <c r="N48" s="137"/>
      <c r="O48" s="138"/>
    </row>
    <row r="49" spans="2:15" ht="15" customHeight="1">
      <c r="B49" s="128"/>
      <c r="C49" s="121"/>
      <c r="D49" s="126" t="s">
        <v>128</v>
      </c>
      <c r="E49" s="139"/>
      <c r="F49" s="129" t="str">
        <f>D47</f>
        <v>消防_</v>
      </c>
      <c r="G49" s="139"/>
      <c r="H49" s="141"/>
      <c r="I49" s="132"/>
      <c r="J49" s="122"/>
      <c r="L49" s="112"/>
      <c r="M49" s="137"/>
      <c r="N49" s="137"/>
      <c r="O49" s="138"/>
    </row>
    <row r="50" spans="2:15" ht="15" customHeight="1">
      <c r="B50" s="122"/>
      <c r="C50" s="121"/>
      <c r="D50" s="162" t="s">
        <v>754</v>
      </c>
      <c r="E50" s="139"/>
      <c r="F50" s="141"/>
      <c r="G50" s="139"/>
      <c r="H50" s="141"/>
      <c r="I50" s="132"/>
      <c r="J50" s="122"/>
      <c r="L50" s="112"/>
      <c r="M50" s="133"/>
      <c r="N50" s="138"/>
      <c r="O50" s="138"/>
    </row>
    <row r="51" spans="2:15" ht="15" customHeight="1">
      <c r="B51" s="124" t="str">
        <f>B79</f>
        <v>Tsunami- 李估下</v>
      </c>
      <c r="C51" s="125" t="s">
        <v>597</v>
      </c>
      <c r="D51" s="165"/>
      <c r="E51" s="144"/>
      <c r="F51" s="141"/>
      <c r="G51" s="160"/>
      <c r="H51" s="129" t="str">
        <f>F60</f>
        <v>DDWW</v>
      </c>
      <c r="I51" s="132"/>
      <c r="J51" s="122"/>
      <c r="L51" s="112"/>
      <c r="M51" s="133"/>
      <c r="N51" s="138"/>
      <c r="O51" s="138"/>
    </row>
    <row r="52" spans="2:15" ht="15" customHeight="1">
      <c r="B52" s="128"/>
      <c r="C52" s="126" t="s">
        <v>129</v>
      </c>
      <c r="D52" s="129" t="str">
        <f>B51</f>
        <v>Tsunami- 李估下</v>
      </c>
      <c r="E52" s="148"/>
      <c r="F52" s="141"/>
      <c r="G52" s="130"/>
      <c r="H52" s="131"/>
      <c r="I52" s="132"/>
      <c r="J52" s="122"/>
      <c r="L52" s="112"/>
      <c r="M52" s="137"/>
      <c r="N52" s="137"/>
      <c r="O52" s="138"/>
    </row>
    <row r="53" spans="2:15" ht="15" customHeight="1">
      <c r="B53" s="131"/>
      <c r="C53" s="446" t="s">
        <v>768</v>
      </c>
      <c r="D53" s="130"/>
      <c r="E53" s="144"/>
      <c r="F53" s="141"/>
      <c r="G53" s="130"/>
      <c r="H53" s="131"/>
      <c r="I53" s="132"/>
      <c r="J53" s="122"/>
      <c r="L53" s="133"/>
      <c r="M53" s="137"/>
      <c r="N53" s="149"/>
      <c r="O53" s="138"/>
    </row>
    <row r="54" spans="2:15" ht="15" customHeight="1">
      <c r="B54" s="124" t="str">
        <f>'男子賽程'!Y19</f>
        <v>Godzilla Aspiring </v>
      </c>
      <c r="C54" s="134" t="s">
        <v>53</v>
      </c>
      <c r="D54" s="130"/>
      <c r="E54" s="150"/>
      <c r="F54" s="151" t="s">
        <v>130</v>
      </c>
      <c r="G54" s="121"/>
      <c r="H54" s="123"/>
      <c r="I54" s="132"/>
      <c r="J54" s="122"/>
      <c r="L54" s="112"/>
      <c r="M54" s="137"/>
      <c r="N54" s="137"/>
      <c r="O54" s="138"/>
    </row>
    <row r="55" spans="2:15" ht="15" customHeight="1">
      <c r="B55" s="131"/>
      <c r="C55" s="121"/>
      <c r="D55" s="144"/>
      <c r="E55" s="144"/>
      <c r="F55" s="476" t="s">
        <v>760</v>
      </c>
      <c r="G55" s="121"/>
      <c r="H55" s="123"/>
      <c r="I55" s="132"/>
      <c r="J55" s="122"/>
      <c r="K55" s="13"/>
      <c r="L55" s="112"/>
      <c r="M55" s="137"/>
      <c r="N55" s="133"/>
      <c r="O55" s="133"/>
    </row>
    <row r="56" spans="2:15" ht="15" customHeight="1">
      <c r="B56" s="128"/>
      <c r="C56" s="121"/>
      <c r="D56" s="144"/>
      <c r="E56" s="144"/>
      <c r="F56" s="141"/>
      <c r="G56" s="121"/>
      <c r="H56" s="123"/>
      <c r="I56" s="132"/>
      <c r="J56" s="122"/>
      <c r="L56" s="112"/>
      <c r="M56" s="137"/>
      <c r="N56" s="137"/>
      <c r="O56" s="138"/>
    </row>
    <row r="57" spans="2:15" ht="15" customHeight="1">
      <c r="B57" s="124" t="str">
        <f>B73</f>
        <v>SCAA</v>
      </c>
      <c r="C57" s="125" t="s">
        <v>620</v>
      </c>
      <c r="D57" s="150"/>
      <c r="E57" s="139"/>
      <c r="F57" s="141"/>
      <c r="G57" s="121"/>
      <c r="H57" s="123"/>
      <c r="I57" s="132"/>
      <c r="J57" s="122"/>
      <c r="K57" s="13"/>
      <c r="L57" s="112"/>
      <c r="M57" s="137"/>
      <c r="N57" s="137"/>
      <c r="O57" s="138"/>
    </row>
    <row r="58" spans="2:15" ht="15" customHeight="1">
      <c r="B58" s="128"/>
      <c r="C58" s="126" t="s">
        <v>131</v>
      </c>
      <c r="D58" s="166"/>
      <c r="E58" s="144"/>
      <c r="F58" s="141"/>
      <c r="G58" s="132"/>
      <c r="H58" s="123"/>
      <c r="I58" s="121"/>
      <c r="J58" s="122"/>
      <c r="K58" s="13"/>
      <c r="L58" s="112"/>
      <c r="M58" s="133"/>
      <c r="N58" s="138"/>
      <c r="O58" s="138"/>
    </row>
    <row r="59" spans="2:15" ht="15" customHeight="1">
      <c r="B59" s="131"/>
      <c r="C59" s="446" t="s">
        <v>767</v>
      </c>
      <c r="D59" s="129" t="str">
        <f>B60</f>
        <v>喺唔喺度</v>
      </c>
      <c r="E59" s="130"/>
      <c r="F59" s="141"/>
      <c r="G59" s="121"/>
      <c r="H59" s="123"/>
      <c r="I59" s="121"/>
      <c r="J59" s="131"/>
      <c r="K59" s="13"/>
      <c r="L59" s="133"/>
      <c r="M59" s="137"/>
      <c r="N59" s="137"/>
      <c r="O59" s="138"/>
    </row>
    <row r="60" spans="2:15" ht="15" customHeight="1">
      <c r="B60" s="124" t="str">
        <f>'男子賽程'!R25</f>
        <v>喺唔喺度</v>
      </c>
      <c r="C60" s="134" t="s">
        <v>54</v>
      </c>
      <c r="D60" s="126"/>
      <c r="E60" s="157"/>
      <c r="F60" s="129" t="str">
        <f>D64</f>
        <v>DDWW</v>
      </c>
      <c r="G60" s="121"/>
      <c r="H60" s="129" t="str">
        <f>F36</f>
        <v>Tsunami RCHC </v>
      </c>
      <c r="I60" s="167"/>
      <c r="J60" s="131"/>
      <c r="L60" s="112"/>
      <c r="M60" s="137"/>
      <c r="N60" s="137"/>
      <c r="O60" s="138"/>
    </row>
    <row r="61" spans="2:15" ht="15" customHeight="1">
      <c r="B61" s="122"/>
      <c r="C61" s="121"/>
      <c r="D61" s="126" t="s">
        <v>132</v>
      </c>
      <c r="E61" s="144"/>
      <c r="F61" s="131"/>
      <c r="G61" s="121"/>
      <c r="H61" s="168"/>
      <c r="I61" s="121"/>
      <c r="J61" s="131"/>
      <c r="K61" s="13"/>
      <c r="L61" s="112"/>
      <c r="M61" s="133"/>
      <c r="N61" s="137"/>
      <c r="O61" s="138"/>
    </row>
    <row r="62" spans="2:15" ht="15" customHeight="1">
      <c r="B62" s="140"/>
      <c r="C62" s="121"/>
      <c r="D62" s="446" t="s">
        <v>756</v>
      </c>
      <c r="E62" s="144"/>
      <c r="F62" s="131"/>
      <c r="G62" s="121"/>
      <c r="H62" s="169"/>
      <c r="I62" s="150" t="s">
        <v>133</v>
      </c>
      <c r="J62" s="131"/>
      <c r="K62" s="13"/>
      <c r="L62" s="112"/>
      <c r="M62" s="137"/>
      <c r="N62" s="137"/>
      <c r="O62" s="138"/>
    </row>
    <row r="63" spans="2:15" ht="15" customHeight="1">
      <c r="B63" s="170" t="str">
        <f>B76</f>
        <v>勁肥</v>
      </c>
      <c r="C63" s="125" t="s">
        <v>599</v>
      </c>
      <c r="D63" s="143"/>
      <c r="E63" s="144"/>
      <c r="F63" s="131"/>
      <c r="G63" s="121"/>
      <c r="H63" s="169"/>
      <c r="I63" s="171" t="s">
        <v>134</v>
      </c>
      <c r="J63" s="129" t="str">
        <f>H60</f>
        <v>Tsunami RCHC </v>
      </c>
      <c r="K63" s="161"/>
      <c r="L63" s="112"/>
      <c r="M63" s="137"/>
      <c r="N63" s="137"/>
      <c r="O63" s="138"/>
    </row>
    <row r="64" spans="2:15" ht="15" customHeight="1">
      <c r="B64" s="146"/>
      <c r="C64" s="126" t="s">
        <v>135</v>
      </c>
      <c r="D64" s="129" t="str">
        <f>B66</f>
        <v>DDWW</v>
      </c>
      <c r="E64" s="144"/>
      <c r="F64" s="131"/>
      <c r="G64" s="121"/>
      <c r="H64" s="169"/>
      <c r="I64" s="478" t="s">
        <v>776</v>
      </c>
      <c r="J64" s="131"/>
      <c r="L64" s="112"/>
      <c r="M64" s="137"/>
      <c r="N64" s="137"/>
      <c r="O64" s="138"/>
    </row>
    <row r="65" spans="3:15" ht="15" customHeight="1">
      <c r="C65" s="446" t="s">
        <v>759</v>
      </c>
      <c r="D65" s="144"/>
      <c r="E65" s="130"/>
      <c r="F65" s="131"/>
      <c r="G65" s="121"/>
      <c r="H65" s="169"/>
      <c r="I65" s="121"/>
      <c r="J65" s="131"/>
      <c r="L65" s="133"/>
      <c r="M65" s="137"/>
      <c r="N65" s="137"/>
      <c r="O65" s="138"/>
    </row>
    <row r="66" spans="2:15" ht="15" customHeight="1">
      <c r="B66" s="142" t="str">
        <f>'男子賽程'!Y7</f>
        <v>DDWW</v>
      </c>
      <c r="C66" s="134" t="s">
        <v>49</v>
      </c>
      <c r="D66" s="150"/>
      <c r="E66" s="139"/>
      <c r="F66" s="136"/>
      <c r="G66" s="172"/>
      <c r="H66" s="129" t="str">
        <f>F49</f>
        <v>消防_</v>
      </c>
      <c r="I66" s="121"/>
      <c r="J66" s="122"/>
      <c r="L66" s="112"/>
      <c r="M66" s="137"/>
      <c r="N66" s="137"/>
      <c r="O66" s="138"/>
    </row>
    <row r="67" spans="2:15" ht="15" customHeight="1">
      <c r="B67" s="173"/>
      <c r="K67" s="108"/>
      <c r="L67" s="112"/>
      <c r="M67" s="150"/>
      <c r="N67" s="132"/>
      <c r="O67" s="138"/>
    </row>
    <row r="68" spans="2:15" ht="15" customHeight="1">
      <c r="B68" s="173"/>
      <c r="G68" s="117"/>
      <c r="L68" s="112"/>
      <c r="M68" s="144"/>
      <c r="N68" s="175"/>
      <c r="O68" s="112"/>
    </row>
    <row r="69" spans="2:15" ht="15" customHeight="1">
      <c r="B69" s="173"/>
      <c r="G69" s="117"/>
      <c r="L69" s="112"/>
      <c r="M69" s="112"/>
      <c r="N69" s="112"/>
      <c r="O69" s="112"/>
    </row>
    <row r="70" spans="2:13" ht="15" customHeight="1">
      <c r="B70" s="173"/>
      <c r="G70" s="117"/>
      <c r="L70" s="112"/>
      <c r="M70" s="112"/>
    </row>
    <row r="71" spans="2:13" ht="15" customHeight="1">
      <c r="B71" s="173"/>
      <c r="G71" s="117"/>
      <c r="L71" s="112"/>
      <c r="M71" s="112"/>
    </row>
    <row r="72" spans="2:13" ht="15" customHeight="1">
      <c r="B72" s="215" t="str">
        <f>'男子賽程'!R8</f>
        <v>ALPS 父子檔</v>
      </c>
      <c r="C72" s="216" t="s">
        <v>63</v>
      </c>
      <c r="E72" s="174" t="s">
        <v>136</v>
      </c>
      <c r="F72" s="117" t="s">
        <v>228</v>
      </c>
      <c r="G72" s="117"/>
      <c r="L72" s="112"/>
      <c r="M72" s="112"/>
    </row>
    <row r="73" spans="2:13" ht="15" customHeight="1">
      <c r="B73" s="217" t="str">
        <f>'男子賽程'!Y8</f>
        <v>SCAA</v>
      </c>
      <c r="C73" s="216" t="s">
        <v>62</v>
      </c>
      <c r="E73" s="174" t="s">
        <v>137</v>
      </c>
      <c r="F73" s="117" t="s">
        <v>229</v>
      </c>
      <c r="G73" s="117"/>
      <c r="L73" s="112"/>
      <c r="M73" s="112"/>
    </row>
    <row r="74" spans="2:13" ht="15" customHeight="1">
      <c r="B74" s="217" t="str">
        <f>'男子賽程'!R14</f>
        <v>SCAA - Infinity</v>
      </c>
      <c r="C74" s="216" t="s">
        <v>61</v>
      </c>
      <c r="E74" s="174" t="s">
        <v>138</v>
      </c>
      <c r="F74" s="117" t="s">
        <v>230</v>
      </c>
      <c r="G74" s="117"/>
      <c r="L74" s="112"/>
      <c r="M74" s="112"/>
    </row>
    <row r="75" spans="2:13" ht="15" customHeight="1">
      <c r="B75" s="217" t="str">
        <f>'男子賽程'!Y14</f>
        <v>Darius</v>
      </c>
      <c r="C75" s="216" t="s">
        <v>60</v>
      </c>
      <c r="E75" s="174" t="s">
        <v>139</v>
      </c>
      <c r="F75" s="117" t="s">
        <v>231</v>
      </c>
      <c r="G75" s="117"/>
      <c r="L75" s="112"/>
      <c r="M75" s="112"/>
    </row>
    <row r="76" spans="2:13" ht="15" customHeight="1">
      <c r="B76" s="217" t="str">
        <f>'男子賽程'!R20</f>
        <v>勁肥</v>
      </c>
      <c r="C76" s="216" t="s">
        <v>59</v>
      </c>
      <c r="E76" s="174" t="s">
        <v>140</v>
      </c>
      <c r="F76" s="117" t="s">
        <v>232</v>
      </c>
      <c r="G76" s="117"/>
      <c r="L76" s="112"/>
      <c r="M76" s="112"/>
    </row>
    <row r="77" spans="2:13" ht="15" customHeight="1">
      <c r="B77" s="217" t="str">
        <f>'男子賽程'!Y20</f>
        <v>消防_</v>
      </c>
      <c r="C77" s="216" t="s">
        <v>57</v>
      </c>
      <c r="D77" s="176"/>
      <c r="E77" s="174" t="s">
        <v>141</v>
      </c>
      <c r="F77" s="117" t="s">
        <v>233</v>
      </c>
      <c r="G77" s="117"/>
      <c r="H77" s="174"/>
      <c r="I77" s="117"/>
      <c r="J77" s="117"/>
      <c r="K77" s="117"/>
      <c r="L77" s="112"/>
      <c r="M77" s="112"/>
    </row>
    <row r="78" spans="2:13" ht="15" customHeight="1">
      <c r="B78" s="217" t="str">
        <f>'男子賽程'!R26</f>
        <v>ALPS - BBSS</v>
      </c>
      <c r="C78" s="218" t="s">
        <v>58</v>
      </c>
      <c r="D78" s="144"/>
      <c r="E78" s="174" t="s">
        <v>142</v>
      </c>
      <c r="F78" s="117" t="s">
        <v>234</v>
      </c>
      <c r="G78" s="117"/>
      <c r="H78" s="174"/>
      <c r="I78" s="117"/>
      <c r="J78" s="117"/>
      <c r="K78" s="117"/>
      <c r="L78" s="112"/>
      <c r="M78" s="112"/>
    </row>
    <row r="79" spans="2:13" ht="15" customHeight="1">
      <c r="B79" s="217" t="str">
        <f>'男子賽程'!Y26</f>
        <v>Tsunami- 李估下</v>
      </c>
      <c r="C79" s="218" t="s">
        <v>56</v>
      </c>
      <c r="D79" s="144"/>
      <c r="E79" s="174" t="s">
        <v>143</v>
      </c>
      <c r="F79" s="117" t="s">
        <v>235</v>
      </c>
      <c r="G79" s="117"/>
      <c r="H79" s="174"/>
      <c r="I79" s="117"/>
      <c r="J79" s="117"/>
      <c r="K79" s="117"/>
      <c r="L79" s="112"/>
      <c r="M79" s="112"/>
    </row>
    <row r="80" spans="2:13" ht="15" customHeight="1">
      <c r="B80" s="128"/>
      <c r="C80" s="177"/>
      <c r="D80" s="150"/>
      <c r="G80" s="117"/>
      <c r="H80" s="174"/>
      <c r="I80" s="117"/>
      <c r="J80" s="117"/>
      <c r="K80" s="117"/>
      <c r="L80" s="112"/>
      <c r="M80" s="112"/>
    </row>
    <row r="81" spans="2:13" ht="15" customHeight="1">
      <c r="B81" s="128"/>
      <c r="C81" s="150"/>
      <c r="D81" s="176"/>
      <c r="E81" s="144"/>
      <c r="F81" s="136"/>
      <c r="G81" s="117"/>
      <c r="H81" s="174"/>
      <c r="I81" s="117"/>
      <c r="J81" s="117"/>
      <c r="K81" s="117"/>
      <c r="L81" s="112"/>
      <c r="M81" s="112"/>
    </row>
    <row r="82" spans="2:13" ht="16.5">
      <c r="B82" s="128"/>
      <c r="C82" s="164"/>
      <c r="D82" s="179"/>
      <c r="E82" s="144"/>
      <c r="F82" s="136"/>
      <c r="G82" s="117"/>
      <c r="H82" s="174"/>
      <c r="I82" s="117"/>
      <c r="J82" s="117"/>
      <c r="K82" s="117"/>
      <c r="L82" s="112"/>
      <c r="M82" s="112"/>
    </row>
    <row r="83" spans="2:13" ht="16.5">
      <c r="B83" s="128"/>
      <c r="C83" s="177"/>
      <c r="D83" s="150"/>
      <c r="E83" s="144"/>
      <c r="F83" s="175"/>
      <c r="G83" s="117"/>
      <c r="I83" s="117"/>
      <c r="J83" s="117"/>
      <c r="K83" s="117"/>
      <c r="L83" s="112"/>
      <c r="M83" s="112"/>
    </row>
    <row r="84" spans="2:13" ht="16.5">
      <c r="B84" s="128"/>
      <c r="C84" s="177"/>
      <c r="D84" s="150"/>
      <c r="E84" s="144"/>
      <c r="F84" s="175"/>
      <c r="G84" s="117"/>
      <c r="L84" s="112"/>
      <c r="M84" s="112"/>
    </row>
    <row r="85" spans="2:13" ht="16.5">
      <c r="B85" s="128"/>
      <c r="C85" s="177"/>
      <c r="D85" s="164"/>
      <c r="E85" s="144"/>
      <c r="F85" s="136"/>
      <c r="G85" s="117"/>
      <c r="H85" s="174"/>
      <c r="I85" s="117"/>
      <c r="J85" s="117"/>
      <c r="K85" s="117"/>
      <c r="L85" s="112"/>
      <c r="M85" s="112"/>
    </row>
    <row r="86" spans="2:13" ht="16.5">
      <c r="B86" s="128"/>
      <c r="C86" s="177"/>
      <c r="D86" s="144"/>
      <c r="E86" s="144"/>
      <c r="F86" s="136"/>
      <c r="G86" s="117"/>
      <c r="H86" s="174"/>
      <c r="I86" s="117"/>
      <c r="J86" s="117"/>
      <c r="K86" s="117"/>
      <c r="L86" s="112"/>
      <c r="M86" s="112"/>
    </row>
    <row r="87" spans="2:13" ht="16.5">
      <c r="B87" s="128"/>
      <c r="C87" s="150"/>
      <c r="D87" s="148"/>
      <c r="E87" s="144"/>
      <c r="F87" s="136"/>
      <c r="G87" s="117"/>
      <c r="I87" s="117"/>
      <c r="J87" s="117"/>
      <c r="K87" s="117"/>
      <c r="L87" s="112"/>
      <c r="M87" s="112"/>
    </row>
    <row r="88" spans="2:13" ht="16.5">
      <c r="B88" s="128"/>
      <c r="C88" s="164"/>
      <c r="D88" s="176"/>
      <c r="E88" s="144"/>
      <c r="F88" s="136"/>
      <c r="G88" s="117"/>
      <c r="I88" s="117"/>
      <c r="J88" s="117"/>
      <c r="K88" s="117"/>
      <c r="L88" s="112"/>
      <c r="M88" s="112"/>
    </row>
    <row r="89" spans="2:13" ht="16.5">
      <c r="B89" s="128"/>
      <c r="C89" s="177"/>
      <c r="D89" s="150"/>
      <c r="E89" s="139"/>
      <c r="F89" s="136"/>
      <c r="G89" s="117"/>
      <c r="I89" s="117"/>
      <c r="J89" s="117"/>
      <c r="K89" s="117"/>
      <c r="L89" s="112"/>
      <c r="M89" s="112"/>
    </row>
    <row r="90" spans="2:13" ht="16.5">
      <c r="B90" s="128"/>
      <c r="C90" s="177"/>
      <c r="D90" s="144"/>
      <c r="E90" s="144"/>
      <c r="F90" s="136"/>
      <c r="G90" s="117"/>
      <c r="L90" s="112"/>
      <c r="M90" s="112"/>
    </row>
    <row r="91" spans="2:13" ht="16.5">
      <c r="B91" s="173"/>
      <c r="C91" s="177"/>
      <c r="D91" s="144"/>
      <c r="E91" s="148"/>
      <c r="F91" s="136"/>
      <c r="G91" s="117"/>
      <c r="I91" s="117"/>
      <c r="J91" s="117"/>
      <c r="K91" s="117"/>
      <c r="L91" s="112"/>
      <c r="M91" s="112"/>
    </row>
    <row r="92" spans="2:13" ht="16.5">
      <c r="B92" s="128"/>
      <c r="C92" s="177"/>
      <c r="D92" s="120"/>
      <c r="E92" s="120"/>
      <c r="F92" s="128"/>
      <c r="G92" s="117"/>
      <c r="I92" s="117"/>
      <c r="J92" s="117"/>
      <c r="K92" s="117"/>
      <c r="L92" s="112"/>
      <c r="M92" s="112"/>
    </row>
    <row r="93" spans="2:13" ht="16.5">
      <c r="B93" s="128"/>
      <c r="C93" s="150"/>
      <c r="D93" s="180"/>
      <c r="E93" s="120"/>
      <c r="F93" s="128"/>
      <c r="G93" s="117"/>
      <c r="I93" s="117"/>
      <c r="K93" s="117"/>
      <c r="L93" s="112"/>
      <c r="M93" s="112"/>
    </row>
    <row r="94" spans="2:13" ht="16.5">
      <c r="B94" s="128"/>
      <c r="C94" s="164"/>
      <c r="D94" s="148"/>
      <c r="E94" s="144"/>
      <c r="F94" s="136"/>
      <c r="G94" s="117"/>
      <c r="I94" s="117"/>
      <c r="K94" s="117"/>
      <c r="L94" s="112"/>
      <c r="M94" s="112"/>
    </row>
    <row r="95" spans="2:13" ht="16.5">
      <c r="B95" s="128"/>
      <c r="C95" s="177"/>
      <c r="D95" s="144"/>
      <c r="E95" s="144"/>
      <c r="F95" s="175"/>
      <c r="G95" s="117"/>
      <c r="I95" s="117"/>
      <c r="K95" s="117"/>
      <c r="L95" s="112"/>
      <c r="M95" s="112"/>
    </row>
    <row r="96" spans="2:13" ht="16.5">
      <c r="B96" s="128"/>
      <c r="C96" s="177"/>
      <c r="D96" s="150"/>
      <c r="E96" s="139"/>
      <c r="F96" s="175"/>
      <c r="G96" s="117"/>
      <c r="I96" s="117"/>
      <c r="K96" s="117"/>
      <c r="L96" s="112"/>
      <c r="M96" s="112"/>
    </row>
    <row r="97" spans="2:13" ht="16.5">
      <c r="B97" s="128"/>
      <c r="C97" s="177"/>
      <c r="D97" s="164"/>
      <c r="E97" s="139"/>
      <c r="F97" s="136"/>
      <c r="G97" s="117"/>
      <c r="I97" s="117"/>
      <c r="J97" s="117"/>
      <c r="K97" s="117"/>
      <c r="L97" s="112"/>
      <c r="M97" s="112"/>
    </row>
    <row r="98" spans="2:13" ht="16.5">
      <c r="B98" s="128"/>
      <c r="C98" s="177"/>
      <c r="D98" s="164"/>
      <c r="E98" s="144"/>
      <c r="F98" s="136"/>
      <c r="G98" s="117"/>
      <c r="I98" s="117"/>
      <c r="J98" s="117"/>
      <c r="K98" s="117"/>
      <c r="L98" s="181"/>
      <c r="M98" s="138"/>
    </row>
    <row r="99" spans="2:13" ht="16.5">
      <c r="B99" s="128"/>
      <c r="C99" s="150"/>
      <c r="D99" s="148"/>
      <c r="E99" s="148"/>
      <c r="F99" s="136"/>
      <c r="G99" s="117"/>
      <c r="I99" s="117"/>
      <c r="J99" s="117"/>
      <c r="K99" s="117"/>
      <c r="L99" s="181"/>
      <c r="M99" s="138"/>
    </row>
    <row r="100" spans="2:13" ht="16.5">
      <c r="B100" s="128"/>
      <c r="C100" s="164"/>
      <c r="D100" s="176"/>
      <c r="E100" s="144"/>
      <c r="F100" s="136"/>
      <c r="G100" s="117"/>
      <c r="I100" s="117"/>
      <c r="J100" s="117"/>
      <c r="K100" s="117"/>
      <c r="L100" s="181"/>
      <c r="M100" s="138"/>
    </row>
    <row r="101" spans="2:13" ht="16.5">
      <c r="B101" s="128"/>
      <c r="C101" s="177"/>
      <c r="D101" s="144"/>
      <c r="E101" s="150"/>
      <c r="F101" s="184"/>
      <c r="G101" s="117"/>
      <c r="I101" s="117"/>
      <c r="J101" s="117"/>
      <c r="K101" s="117"/>
      <c r="L101" s="181"/>
      <c r="M101" s="138"/>
    </row>
    <row r="102" spans="2:13" ht="16.5">
      <c r="B102" s="136"/>
      <c r="C102" s="177"/>
      <c r="D102" s="144"/>
      <c r="E102" s="144"/>
      <c r="F102" s="178"/>
      <c r="G102" s="117"/>
      <c r="H102" s="136"/>
      <c r="I102" s="136"/>
      <c r="J102" s="117"/>
      <c r="K102" s="117"/>
      <c r="L102" s="181"/>
      <c r="M102" s="138"/>
    </row>
    <row r="103" spans="2:13" ht="16.5">
      <c r="B103" s="173"/>
      <c r="C103" s="177"/>
      <c r="D103" s="144"/>
      <c r="E103" s="144"/>
      <c r="F103" s="136"/>
      <c r="G103" s="117"/>
      <c r="H103" s="185"/>
      <c r="I103" s="139"/>
      <c r="J103" s="117"/>
      <c r="K103" s="117"/>
      <c r="L103" s="181"/>
      <c r="M103" s="138"/>
    </row>
    <row r="104" spans="2:13" ht="16.5">
      <c r="B104" s="128"/>
      <c r="C104" s="177"/>
      <c r="D104" s="150"/>
      <c r="E104" s="139"/>
      <c r="F104" s="136"/>
      <c r="G104" s="120"/>
      <c r="L104" s="181"/>
      <c r="M104" s="138"/>
    </row>
    <row r="105" spans="2:13" ht="16.5">
      <c r="B105" s="136"/>
      <c r="C105" s="150"/>
      <c r="D105" s="176"/>
      <c r="E105" s="144"/>
      <c r="F105" s="136"/>
      <c r="G105" s="139"/>
      <c r="H105" s="185"/>
      <c r="I105" s="120"/>
      <c r="J105" s="163"/>
      <c r="K105" s="183"/>
      <c r="L105" s="181"/>
      <c r="M105" s="138"/>
    </row>
    <row r="106" spans="2:13" ht="16.5">
      <c r="B106" s="136"/>
      <c r="C106" s="164"/>
      <c r="D106" s="148"/>
      <c r="E106" s="144"/>
      <c r="F106" s="136"/>
      <c r="G106" s="120"/>
      <c r="H106" s="179"/>
      <c r="I106" s="120"/>
      <c r="J106" s="163"/>
      <c r="K106" s="183"/>
      <c r="L106" s="112"/>
      <c r="M106" s="112"/>
    </row>
    <row r="107" spans="2:13" ht="16.5">
      <c r="B107" s="128"/>
      <c r="C107" s="177"/>
      <c r="D107" s="150"/>
      <c r="E107" s="144"/>
      <c r="F107" s="175"/>
      <c r="G107" s="120"/>
      <c r="H107" s="108"/>
      <c r="I107" s="112"/>
      <c r="J107" s="163"/>
      <c r="K107" s="183"/>
      <c r="L107" s="112"/>
      <c r="M107" s="112"/>
    </row>
    <row r="108" spans="2:13" ht="16.5">
      <c r="B108" s="136"/>
      <c r="C108" s="177"/>
      <c r="D108" s="150"/>
      <c r="E108" s="144"/>
      <c r="F108" s="175"/>
      <c r="G108" s="120"/>
      <c r="H108" s="108"/>
      <c r="I108" s="112"/>
      <c r="J108" s="163"/>
      <c r="K108" s="183"/>
      <c r="L108" s="112"/>
      <c r="M108" s="112"/>
    </row>
    <row r="109" spans="2:13" ht="16.5">
      <c r="B109" s="136"/>
      <c r="C109" s="177"/>
      <c r="D109" s="164"/>
      <c r="E109" s="144"/>
      <c r="F109" s="136"/>
      <c r="G109" s="120"/>
      <c r="H109" s="108"/>
      <c r="I109" s="112"/>
      <c r="J109" s="163"/>
      <c r="K109" s="183"/>
      <c r="L109" s="112"/>
      <c r="M109" s="112"/>
    </row>
    <row r="110" spans="2:13" ht="16.5">
      <c r="B110" s="128"/>
      <c r="C110" s="177"/>
      <c r="D110" s="144"/>
      <c r="E110" s="144"/>
      <c r="F110" s="136"/>
      <c r="G110" s="120"/>
      <c r="H110" s="108"/>
      <c r="I110" s="112"/>
      <c r="J110" s="163"/>
      <c r="K110" s="183"/>
      <c r="L110" s="112"/>
      <c r="M110" s="112"/>
    </row>
    <row r="111" spans="2:13" ht="16.5">
      <c r="B111" s="128"/>
      <c r="C111" s="150"/>
      <c r="D111" s="148"/>
      <c r="E111" s="144"/>
      <c r="F111" s="136"/>
      <c r="G111" s="120"/>
      <c r="H111" s="108"/>
      <c r="I111" s="112"/>
      <c r="J111" s="163"/>
      <c r="K111" s="183"/>
      <c r="L111" s="112"/>
      <c r="M111" s="112"/>
    </row>
    <row r="112" spans="2:13" ht="16.5">
      <c r="B112" s="128"/>
      <c r="C112" s="164"/>
      <c r="D112" s="176"/>
      <c r="E112" s="144"/>
      <c r="F112" s="136"/>
      <c r="G112" s="120"/>
      <c r="H112" s="108"/>
      <c r="I112" s="112"/>
      <c r="J112" s="163"/>
      <c r="K112" s="183"/>
      <c r="L112" s="112"/>
      <c r="M112" s="112"/>
    </row>
    <row r="113" spans="2:13" ht="16.5">
      <c r="B113" s="186"/>
      <c r="C113" s="177"/>
      <c r="D113" s="150"/>
      <c r="E113" s="139"/>
      <c r="F113" s="136"/>
      <c r="G113" s="187"/>
      <c r="H113" s="108"/>
      <c r="I113" s="112"/>
      <c r="J113" s="163"/>
      <c r="K113" s="183"/>
      <c r="L113" s="112"/>
      <c r="M113" s="112"/>
    </row>
    <row r="114" spans="2:13" ht="15.75">
      <c r="B114" s="173"/>
      <c r="C114" s="112"/>
      <c r="D114" s="112"/>
      <c r="E114" s="112"/>
      <c r="F114" s="173"/>
      <c r="G114" s="112"/>
      <c r="H114" s="108"/>
      <c r="I114" s="112"/>
      <c r="J114" s="173"/>
      <c r="K114" s="112"/>
      <c r="L114" s="112"/>
      <c r="M114" s="112"/>
    </row>
    <row r="115" spans="2:13" ht="15.75">
      <c r="B115" s="173"/>
      <c r="C115" s="112"/>
      <c r="E115" s="112"/>
      <c r="F115" s="173"/>
      <c r="G115" s="112"/>
      <c r="H115" s="108"/>
      <c r="I115" s="112"/>
      <c r="J115" s="173"/>
      <c r="K115" s="112"/>
      <c r="L115" s="112"/>
      <c r="M115" s="112"/>
    </row>
    <row r="116" spans="2:13" ht="15.75">
      <c r="B116" s="173"/>
      <c r="C116" s="112"/>
      <c r="E116" s="112"/>
      <c r="F116" s="173"/>
      <c r="G116" s="112"/>
      <c r="H116" s="108"/>
      <c r="I116" s="112"/>
      <c r="J116" s="173"/>
      <c r="K116" s="112"/>
      <c r="L116" s="112"/>
      <c r="M116" s="112"/>
    </row>
    <row r="117" spans="2:13" ht="15.75">
      <c r="B117" s="173"/>
      <c r="C117" s="112"/>
      <c r="E117" s="112"/>
      <c r="F117" s="173"/>
      <c r="G117" s="112"/>
      <c r="H117" s="108"/>
      <c r="I117" s="112"/>
      <c r="J117" s="173"/>
      <c r="K117" s="112"/>
      <c r="L117" s="112"/>
      <c r="M117" s="112"/>
    </row>
    <row r="118" spans="2:13" ht="15.75">
      <c r="B118" s="173"/>
      <c r="C118" s="112"/>
      <c r="E118" s="112"/>
      <c r="F118" s="173"/>
      <c r="G118" s="112"/>
      <c r="H118" s="108"/>
      <c r="I118" s="112"/>
      <c r="J118" s="173"/>
      <c r="K118" s="112"/>
      <c r="L118" s="112"/>
      <c r="M118" s="112"/>
    </row>
    <row r="119" spans="2:13" ht="15.75">
      <c r="B119" s="173"/>
      <c r="C119" s="112"/>
      <c r="E119" s="112"/>
      <c r="F119" s="173"/>
      <c r="G119" s="112"/>
      <c r="H119" s="108"/>
      <c r="I119" s="112"/>
      <c r="J119" s="173"/>
      <c r="K119" s="112"/>
      <c r="L119" s="112"/>
      <c r="M119" s="112"/>
    </row>
    <row r="120" spans="2:13" ht="15.75">
      <c r="B120" s="173"/>
      <c r="C120" s="112"/>
      <c r="E120" s="112"/>
      <c r="F120" s="173"/>
      <c r="G120" s="112"/>
      <c r="H120" s="108"/>
      <c r="I120" s="112"/>
      <c r="J120" s="173"/>
      <c r="K120" s="112"/>
      <c r="L120" s="112"/>
      <c r="M120" s="112"/>
    </row>
    <row r="121" spans="2:13" ht="15.75">
      <c r="B121" s="173"/>
      <c r="C121" s="112"/>
      <c r="E121" s="112"/>
      <c r="F121" s="173"/>
      <c r="G121" s="112"/>
      <c r="H121" s="108"/>
      <c r="I121" s="112"/>
      <c r="J121" s="173"/>
      <c r="K121" s="112"/>
      <c r="L121" s="112"/>
      <c r="M121" s="112"/>
    </row>
    <row r="122" spans="2:13" ht="15.75">
      <c r="B122" s="173"/>
      <c r="C122" s="112"/>
      <c r="E122" s="112"/>
      <c r="F122" s="173"/>
      <c r="G122" s="112"/>
      <c r="H122" s="108"/>
      <c r="I122" s="112"/>
      <c r="J122" s="173"/>
      <c r="K122" s="112"/>
      <c r="L122" s="112"/>
      <c r="M122" s="112"/>
    </row>
    <row r="123" spans="2:13" ht="15.75">
      <c r="B123" s="173"/>
      <c r="C123" s="112"/>
      <c r="E123" s="112"/>
      <c r="F123" s="173"/>
      <c r="G123" s="112"/>
      <c r="H123" s="108"/>
      <c r="I123" s="112"/>
      <c r="J123" s="173"/>
      <c r="K123" s="112"/>
      <c r="L123" s="112"/>
      <c r="M123" s="112"/>
    </row>
    <row r="124" spans="2:13" ht="15.75">
      <c r="B124" s="173"/>
      <c r="C124" s="112"/>
      <c r="E124" s="112"/>
      <c r="F124" s="173"/>
      <c r="G124" s="112"/>
      <c r="H124" s="108"/>
      <c r="I124" s="112"/>
      <c r="J124" s="173"/>
      <c r="K124" s="112"/>
      <c r="L124" s="112"/>
      <c r="M124" s="112"/>
    </row>
    <row r="125" spans="2:13" ht="15.75">
      <c r="B125" s="173"/>
      <c r="C125" s="112"/>
      <c r="E125" s="112"/>
      <c r="F125" s="173"/>
      <c r="G125" s="112"/>
      <c r="H125" s="108"/>
      <c r="I125" s="112"/>
      <c r="J125" s="173"/>
      <c r="K125" s="112"/>
      <c r="L125" s="112"/>
      <c r="M125" s="112"/>
    </row>
    <row r="126" spans="2:13" ht="15.75">
      <c r="B126" s="173"/>
      <c r="C126" s="112"/>
      <c r="E126" s="112"/>
      <c r="F126" s="173"/>
      <c r="G126" s="112"/>
      <c r="H126" s="108"/>
      <c r="I126" s="112"/>
      <c r="J126" s="173"/>
      <c r="K126" s="112"/>
      <c r="L126" s="112"/>
      <c r="M126" s="112"/>
    </row>
    <row r="127" spans="2:13" ht="15.75">
      <c r="B127" s="173"/>
      <c r="C127" s="112"/>
      <c r="E127" s="112"/>
      <c r="F127" s="173"/>
      <c r="G127" s="112"/>
      <c r="H127" s="108"/>
      <c r="I127" s="112"/>
      <c r="J127" s="173"/>
      <c r="K127" s="112"/>
      <c r="L127" s="112"/>
      <c r="M127" s="112"/>
    </row>
    <row r="128" spans="2:13" ht="15.75">
      <c r="B128" s="173"/>
      <c r="C128" s="112"/>
      <c r="E128" s="112"/>
      <c r="F128" s="173"/>
      <c r="G128" s="112"/>
      <c r="H128" s="108"/>
      <c r="I128" s="112"/>
      <c r="J128" s="173"/>
      <c r="K128" s="112"/>
      <c r="L128" s="112"/>
      <c r="M128" s="112"/>
    </row>
    <row r="129" spans="2:13" ht="15.75">
      <c r="B129" s="173"/>
      <c r="C129" s="112"/>
      <c r="E129" s="112"/>
      <c r="F129" s="173"/>
      <c r="G129" s="112"/>
      <c r="H129" s="108"/>
      <c r="I129" s="112"/>
      <c r="J129" s="173"/>
      <c r="K129" s="112"/>
      <c r="L129" s="112"/>
      <c r="M129" s="112"/>
    </row>
    <row r="130" spans="2:13" ht="15.75">
      <c r="B130" s="173"/>
      <c r="C130" s="112"/>
      <c r="E130" s="112"/>
      <c r="F130" s="173"/>
      <c r="G130" s="112"/>
      <c r="H130" s="108"/>
      <c r="I130" s="112"/>
      <c r="J130" s="173"/>
      <c r="K130" s="112"/>
      <c r="L130" s="112"/>
      <c r="M130" s="112"/>
    </row>
    <row r="131" spans="2:13" ht="15.75">
      <c r="B131" s="173"/>
      <c r="C131" s="112"/>
      <c r="E131" s="112"/>
      <c r="F131" s="173"/>
      <c r="G131" s="112"/>
      <c r="H131" s="108"/>
      <c r="I131" s="112"/>
      <c r="J131" s="173"/>
      <c r="K131" s="112"/>
      <c r="L131" s="112"/>
      <c r="M131" s="112"/>
    </row>
    <row r="132" spans="2:13" ht="15.75">
      <c r="B132" s="173"/>
      <c r="C132" s="112"/>
      <c r="E132" s="112"/>
      <c r="F132" s="173"/>
      <c r="G132" s="112"/>
      <c r="H132" s="108"/>
      <c r="I132" s="112"/>
      <c r="J132" s="173"/>
      <c r="K132" s="112"/>
      <c r="L132" s="112"/>
      <c r="M132" s="112"/>
    </row>
    <row r="133" spans="2:13" ht="15.75">
      <c r="B133" s="173"/>
      <c r="C133" s="112"/>
      <c r="E133" s="112"/>
      <c r="F133" s="173"/>
      <c r="G133" s="112"/>
      <c r="H133" s="108"/>
      <c r="I133" s="112"/>
      <c r="J133" s="173"/>
      <c r="K133" s="112"/>
      <c r="L133" s="112"/>
      <c r="M133" s="112"/>
    </row>
    <row r="134" spans="2:13" ht="15.75">
      <c r="B134" s="173"/>
      <c r="C134" s="112"/>
      <c r="E134" s="112"/>
      <c r="F134" s="173"/>
      <c r="G134" s="112"/>
      <c r="H134" s="108"/>
      <c r="I134" s="112"/>
      <c r="J134" s="173"/>
      <c r="K134" s="112"/>
      <c r="L134" s="112"/>
      <c r="M134" s="112"/>
    </row>
    <row r="135" spans="2:13" ht="15.75">
      <c r="B135" s="173"/>
      <c r="C135" s="112"/>
      <c r="E135" s="112"/>
      <c r="F135" s="173"/>
      <c r="G135" s="112"/>
      <c r="H135" s="108"/>
      <c r="I135" s="112"/>
      <c r="J135" s="173"/>
      <c r="K135" s="112"/>
      <c r="L135" s="112"/>
      <c r="M135" s="112"/>
    </row>
    <row r="136" spans="2:13" ht="15.75">
      <c r="B136" s="173"/>
      <c r="C136" s="112"/>
      <c r="E136" s="112"/>
      <c r="F136" s="173"/>
      <c r="G136" s="112"/>
      <c r="H136" s="108"/>
      <c r="I136" s="112"/>
      <c r="J136" s="173"/>
      <c r="K136" s="112"/>
      <c r="L136" s="112"/>
      <c r="M136" s="112"/>
    </row>
    <row r="137" spans="2:13" ht="15.75">
      <c r="B137" s="173"/>
      <c r="C137" s="112"/>
      <c r="E137" s="112"/>
      <c r="F137" s="173"/>
      <c r="G137" s="112"/>
      <c r="H137" s="108"/>
      <c r="I137" s="112"/>
      <c r="J137" s="173"/>
      <c r="K137" s="112"/>
      <c r="L137" s="112"/>
      <c r="M137" s="112"/>
    </row>
    <row r="138" spans="2:13" ht="15.75">
      <c r="B138" s="173"/>
      <c r="C138" s="112"/>
      <c r="E138" s="112"/>
      <c r="F138" s="173"/>
      <c r="G138" s="112"/>
      <c r="H138" s="108"/>
      <c r="I138" s="112"/>
      <c r="J138" s="173"/>
      <c r="K138" s="112"/>
      <c r="L138" s="112"/>
      <c r="M138" s="112"/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5"/>
  <sheetViews>
    <sheetView zoomScale="70" zoomScaleNormal="70" zoomScaleSheetLayoutView="70" zoomScalePageLayoutView="0" workbookViewId="0" topLeftCell="A1">
      <selection activeCell="A1" sqref="A1"/>
    </sheetView>
  </sheetViews>
  <sheetFormatPr defaultColWidth="7.69921875" defaultRowHeight="15"/>
  <cols>
    <col min="1" max="1" width="7.69921875" style="32" customWidth="1"/>
    <col min="2" max="5" width="5.59765625" style="32" customWidth="1"/>
    <col min="6" max="6" width="2.8984375" style="32" bestFit="1" customWidth="1"/>
    <col min="7" max="7" width="5.59765625" style="32" customWidth="1"/>
    <col min="8" max="8" width="20.59765625" style="32" customWidth="1"/>
    <col min="9" max="9" width="2.69921875" style="32" customWidth="1"/>
    <col min="10" max="10" width="20.59765625" style="32" customWidth="1"/>
    <col min="11" max="14" width="5.59765625" style="89" customWidth="1"/>
    <col min="15" max="15" width="15.59765625" style="31" customWidth="1"/>
    <col min="16" max="16" width="2.796875" style="31" bestFit="1" customWidth="1"/>
    <col min="17" max="17" width="5.59765625" style="32" customWidth="1"/>
    <col min="18" max="18" width="14.796875" style="32" customWidth="1"/>
    <col min="19" max="22" width="5.59765625" style="32" customWidth="1"/>
    <col min="23" max="23" width="2.796875" style="32" bestFit="1" customWidth="1"/>
    <col min="24" max="24" width="5.59765625" style="32" customWidth="1"/>
    <col min="25" max="25" width="14.796875" style="32" customWidth="1"/>
    <col min="26" max="29" width="5.59765625" style="32" customWidth="1"/>
    <col min="30" max="16384" width="7.69921875" style="32" customWidth="1"/>
  </cols>
  <sheetData>
    <row r="1" spans="2:8" ht="23.25">
      <c r="B1" s="23" t="s">
        <v>144</v>
      </c>
      <c r="C1" s="72"/>
      <c r="D1" s="73"/>
      <c r="E1" s="74"/>
      <c r="F1" s="72"/>
      <c r="G1" s="75"/>
      <c r="H1" s="76"/>
    </row>
    <row r="2" spans="2:10" ht="24">
      <c r="B2" s="23" t="s">
        <v>204</v>
      </c>
      <c r="C2" s="72"/>
      <c r="D2" s="73"/>
      <c r="E2" s="74"/>
      <c r="F2" s="72"/>
      <c r="G2" s="75"/>
      <c r="H2" s="77"/>
      <c r="J2" s="78"/>
    </row>
    <row r="3" spans="2:14" ht="15" customHeight="1">
      <c r="B3" s="72"/>
      <c r="C3" s="79"/>
      <c r="D3" s="80"/>
      <c r="E3" s="80"/>
      <c r="F3" s="81"/>
      <c r="G3" s="82"/>
      <c r="H3" s="83"/>
      <c r="I3" s="83"/>
      <c r="J3" s="83"/>
      <c r="K3" s="89" t="s">
        <v>200</v>
      </c>
      <c r="L3" s="89" t="s">
        <v>201</v>
      </c>
      <c r="M3" s="89" t="s">
        <v>201</v>
      </c>
      <c r="N3" s="89" t="s">
        <v>200</v>
      </c>
    </row>
    <row r="4" spans="2:16" ht="15" customHeight="1">
      <c r="B4" s="24" t="s">
        <v>145</v>
      </c>
      <c r="C4" s="449" t="s">
        <v>207</v>
      </c>
      <c r="D4" s="449"/>
      <c r="E4" s="450" t="s">
        <v>147</v>
      </c>
      <c r="F4" s="450"/>
      <c r="G4" s="451"/>
      <c r="H4" s="68" t="s">
        <v>148</v>
      </c>
      <c r="I4" s="84"/>
      <c r="J4" s="68" t="s">
        <v>149</v>
      </c>
      <c r="K4" s="90"/>
      <c r="L4" s="90"/>
      <c r="M4" s="90"/>
      <c r="N4" s="90"/>
      <c r="O4" s="29"/>
      <c r="P4" s="29"/>
    </row>
    <row r="5" spans="2:16" ht="15" customHeight="1">
      <c r="B5" s="85" t="s">
        <v>202</v>
      </c>
      <c r="C5" s="452" t="s">
        <v>150</v>
      </c>
      <c r="D5" s="452"/>
      <c r="E5" s="453" t="s">
        <v>203</v>
      </c>
      <c r="F5" s="453"/>
      <c r="G5" s="454"/>
      <c r="H5" s="68" t="s">
        <v>37</v>
      </c>
      <c r="I5" s="68"/>
      <c r="J5" s="68" t="s">
        <v>37</v>
      </c>
      <c r="K5" s="90"/>
      <c r="L5" s="90"/>
      <c r="M5" s="90"/>
      <c r="N5" s="90"/>
      <c r="O5" s="29"/>
      <c r="P5" s="29"/>
    </row>
    <row r="6" spans="2:29" ht="15" customHeight="1">
      <c r="B6" s="25">
        <v>1</v>
      </c>
      <c r="C6" s="26" t="s">
        <v>82</v>
      </c>
      <c r="D6" s="27">
        <v>1</v>
      </c>
      <c r="E6" s="28" t="s">
        <v>48</v>
      </c>
      <c r="F6" s="28" t="s">
        <v>151</v>
      </c>
      <c r="G6" s="28" t="s">
        <v>76</v>
      </c>
      <c r="H6" s="69" t="str">
        <f>VLOOKUP(E6,MD!$C$6:$K$105,3,FALSE)</f>
        <v>ALPS</v>
      </c>
      <c r="I6" s="69" t="s">
        <v>151</v>
      </c>
      <c r="J6" s="69" t="str">
        <f>VLOOKUP(G6,MD!$C$6:$K$105,3,FALSE)</f>
        <v>A &amp; H</v>
      </c>
      <c r="K6" s="65">
        <v>2</v>
      </c>
      <c r="L6" s="65">
        <v>42</v>
      </c>
      <c r="M6" s="65">
        <v>15</v>
      </c>
      <c r="N6" s="65">
        <v>0</v>
      </c>
      <c r="O6" s="29" t="s">
        <v>673</v>
      </c>
      <c r="P6" s="29" t="s">
        <v>82</v>
      </c>
      <c r="Q6" s="30" t="s">
        <v>152</v>
      </c>
      <c r="R6" s="31" t="s">
        <v>36</v>
      </c>
      <c r="S6" s="31" t="s">
        <v>153</v>
      </c>
      <c r="T6" s="31" t="s">
        <v>154</v>
      </c>
      <c r="U6" s="31" t="s">
        <v>155</v>
      </c>
      <c r="V6" s="31" t="s">
        <v>46</v>
      </c>
      <c r="W6" s="32" t="s">
        <v>83</v>
      </c>
      <c r="X6" s="30" t="s">
        <v>152</v>
      </c>
      <c r="Y6" s="31" t="s">
        <v>36</v>
      </c>
      <c r="Z6" s="31" t="s">
        <v>153</v>
      </c>
      <c r="AA6" s="31" t="s">
        <v>154</v>
      </c>
      <c r="AB6" s="31" t="s">
        <v>155</v>
      </c>
      <c r="AC6" s="31" t="s">
        <v>46</v>
      </c>
    </row>
    <row r="7" spans="2:29" ht="15" customHeight="1">
      <c r="B7" s="33">
        <v>2</v>
      </c>
      <c r="C7" s="34" t="s">
        <v>82</v>
      </c>
      <c r="D7" s="35">
        <v>2</v>
      </c>
      <c r="E7" s="36" t="s">
        <v>63</v>
      </c>
      <c r="F7" s="36" t="s">
        <v>151</v>
      </c>
      <c r="G7" s="36" t="s">
        <v>65</v>
      </c>
      <c r="H7" s="69" t="str">
        <f>VLOOKUP(E7,MD!$C$6:$K$105,3,FALSE)</f>
        <v>克派</v>
      </c>
      <c r="I7" s="69" t="s">
        <v>151</v>
      </c>
      <c r="J7" s="69" t="str">
        <f>VLOOKUP(G7,MD!$C$6:$K$105,3,FALSE)</f>
        <v>ALPS 父子檔</v>
      </c>
      <c r="K7" s="65">
        <v>1</v>
      </c>
      <c r="L7" s="65">
        <v>36</v>
      </c>
      <c r="M7" s="65">
        <v>38</v>
      </c>
      <c r="N7" s="65">
        <v>1</v>
      </c>
      <c r="O7" s="29" t="s">
        <v>669</v>
      </c>
      <c r="P7" s="29"/>
      <c r="Q7" s="87">
        <v>1</v>
      </c>
      <c r="R7" s="86" t="str">
        <f>H6</f>
        <v>ALPS</v>
      </c>
      <c r="S7" s="86">
        <v>3</v>
      </c>
      <c r="T7" s="86">
        <v>0</v>
      </c>
      <c r="U7" s="86">
        <v>0</v>
      </c>
      <c r="V7" s="86">
        <f>S7*3+T7*1</f>
        <v>9</v>
      </c>
      <c r="W7" s="194"/>
      <c r="X7" s="87">
        <v>1</v>
      </c>
      <c r="Y7" s="86" t="str">
        <f>H12</f>
        <v>DDWW</v>
      </c>
      <c r="Z7" s="86">
        <v>3</v>
      </c>
      <c r="AA7" s="86">
        <v>0</v>
      </c>
      <c r="AB7" s="86">
        <v>0</v>
      </c>
      <c r="AC7" s="86">
        <f>Z7*3+AA7*1</f>
        <v>9</v>
      </c>
    </row>
    <row r="8" spans="2:29" ht="15" customHeight="1">
      <c r="B8" s="25">
        <v>3</v>
      </c>
      <c r="C8" s="34" t="s">
        <v>82</v>
      </c>
      <c r="D8" s="35">
        <v>3</v>
      </c>
      <c r="E8" s="36" t="s">
        <v>48</v>
      </c>
      <c r="F8" s="36" t="s">
        <v>151</v>
      </c>
      <c r="G8" s="36" t="s">
        <v>65</v>
      </c>
      <c r="H8" s="69" t="str">
        <f>VLOOKUP(E8,MD!$C$6:$K$105,3,FALSE)</f>
        <v>ALPS</v>
      </c>
      <c r="I8" s="69" t="s">
        <v>151</v>
      </c>
      <c r="J8" s="69" t="str">
        <f>VLOOKUP(G8,MD!$C$6:$K$105,3,FALSE)</f>
        <v>ALPS 父子檔</v>
      </c>
      <c r="K8" s="65">
        <v>2</v>
      </c>
      <c r="L8" s="65">
        <v>42</v>
      </c>
      <c r="M8" s="65">
        <v>29</v>
      </c>
      <c r="N8" s="65">
        <v>0</v>
      </c>
      <c r="O8" s="29" t="s">
        <v>690</v>
      </c>
      <c r="P8" s="29"/>
      <c r="Q8" s="87">
        <v>2</v>
      </c>
      <c r="R8" s="86" t="str">
        <f>J7</f>
        <v>ALPS 父子檔</v>
      </c>
      <c r="S8" s="86">
        <v>1</v>
      </c>
      <c r="T8" s="86">
        <v>1</v>
      </c>
      <c r="U8" s="86">
        <v>1</v>
      </c>
      <c r="V8" s="86">
        <f>S8*3+T8*1</f>
        <v>4</v>
      </c>
      <c r="W8" s="194"/>
      <c r="X8" s="87">
        <v>2</v>
      </c>
      <c r="Y8" s="86" t="str">
        <f>J12</f>
        <v>SCAA</v>
      </c>
      <c r="Z8" s="86">
        <v>2</v>
      </c>
      <c r="AA8" s="86">
        <v>0</v>
      </c>
      <c r="AB8" s="86">
        <v>1</v>
      </c>
      <c r="AC8" s="86">
        <f>Z8*3+AA8*1</f>
        <v>6</v>
      </c>
    </row>
    <row r="9" spans="2:29" ht="15" customHeight="1">
      <c r="B9" s="33">
        <v>4</v>
      </c>
      <c r="C9" s="34" t="s">
        <v>82</v>
      </c>
      <c r="D9" s="35">
        <v>4</v>
      </c>
      <c r="E9" s="36" t="s">
        <v>63</v>
      </c>
      <c r="F9" s="36" t="s">
        <v>151</v>
      </c>
      <c r="G9" s="36" t="s">
        <v>76</v>
      </c>
      <c r="H9" s="69" t="str">
        <f>VLOOKUP(E9,MD!$C$6:$K$105,3,FALSE)</f>
        <v>克派</v>
      </c>
      <c r="I9" s="69" t="s">
        <v>151</v>
      </c>
      <c r="J9" s="69" t="str">
        <f>VLOOKUP(G9,MD!$C$6:$K$105,3,FALSE)</f>
        <v>A &amp; H</v>
      </c>
      <c r="K9" s="65">
        <v>2</v>
      </c>
      <c r="L9" s="65">
        <v>42</v>
      </c>
      <c r="M9" s="65">
        <v>32</v>
      </c>
      <c r="N9" s="65">
        <v>0</v>
      </c>
      <c r="O9" s="29" t="s">
        <v>691</v>
      </c>
      <c r="P9" s="29"/>
      <c r="Q9" s="87">
        <v>3</v>
      </c>
      <c r="R9" s="86" t="str">
        <f>H7</f>
        <v>克派</v>
      </c>
      <c r="S9" s="86">
        <v>1</v>
      </c>
      <c r="T9" s="86">
        <v>1</v>
      </c>
      <c r="U9" s="86">
        <v>1</v>
      </c>
      <c r="V9" s="86">
        <f>S9*3+T9*1</f>
        <v>4</v>
      </c>
      <c r="W9" s="194"/>
      <c r="X9" s="87">
        <v>3</v>
      </c>
      <c r="Y9" s="86" t="str">
        <f>H13</f>
        <v>INFINITY - 拾年</v>
      </c>
      <c r="Z9" s="86">
        <v>1</v>
      </c>
      <c r="AA9" s="86">
        <v>0</v>
      </c>
      <c r="AB9" s="86">
        <v>2</v>
      </c>
      <c r="AC9" s="86">
        <f>Z9*3+AA9*1</f>
        <v>3</v>
      </c>
    </row>
    <row r="10" spans="2:29" ht="15" customHeight="1">
      <c r="B10" s="25">
        <v>5</v>
      </c>
      <c r="C10" s="34" t="s">
        <v>82</v>
      </c>
      <c r="D10" s="35">
        <v>5</v>
      </c>
      <c r="E10" s="36" t="s">
        <v>65</v>
      </c>
      <c r="F10" s="36" t="s">
        <v>151</v>
      </c>
      <c r="G10" s="36" t="s">
        <v>76</v>
      </c>
      <c r="H10" s="69" t="str">
        <f>VLOOKUP(E10,MD!$C$6:$K$105,3,FALSE)</f>
        <v>ALPS 父子檔</v>
      </c>
      <c r="I10" s="69" t="s">
        <v>151</v>
      </c>
      <c r="J10" s="69" t="str">
        <f>VLOOKUP(G10,MD!$C$6:$K$105,3,FALSE)</f>
        <v>A &amp; H</v>
      </c>
      <c r="K10" s="65">
        <v>2</v>
      </c>
      <c r="L10" s="65">
        <v>42</v>
      </c>
      <c r="M10" s="65">
        <v>0</v>
      </c>
      <c r="N10" s="65">
        <v>0</v>
      </c>
      <c r="O10" s="29" t="s">
        <v>734</v>
      </c>
      <c r="P10" s="29"/>
      <c r="Q10" s="87">
        <v>4</v>
      </c>
      <c r="R10" s="86" t="str">
        <f>J6</f>
        <v>A &amp; H</v>
      </c>
      <c r="S10" s="86">
        <v>0</v>
      </c>
      <c r="T10" s="86">
        <v>0</v>
      </c>
      <c r="U10" s="86">
        <v>3</v>
      </c>
      <c r="V10" s="86">
        <f>S10*3+T10*1</f>
        <v>0</v>
      </c>
      <c r="W10" s="194"/>
      <c r="X10" s="87">
        <v>4</v>
      </c>
      <c r="Y10" s="86" t="str">
        <f>J13</f>
        <v>弓長</v>
      </c>
      <c r="Z10" s="86">
        <v>0</v>
      </c>
      <c r="AA10" s="86">
        <v>0</v>
      </c>
      <c r="AB10" s="86">
        <v>3</v>
      </c>
      <c r="AC10" s="86">
        <f>Z10*3+AA10*1</f>
        <v>0</v>
      </c>
    </row>
    <row r="11" spans="2:29" ht="15" customHeight="1">
      <c r="B11" s="33">
        <v>6</v>
      </c>
      <c r="C11" s="37" t="s">
        <v>82</v>
      </c>
      <c r="D11" s="38">
        <v>6</v>
      </c>
      <c r="E11" s="39" t="s">
        <v>48</v>
      </c>
      <c r="F11" s="39" t="s">
        <v>151</v>
      </c>
      <c r="G11" s="39" t="s">
        <v>63</v>
      </c>
      <c r="H11" s="69" t="str">
        <f>VLOOKUP(E11,MD!$C$6:$K$105,3,FALSE)</f>
        <v>ALPS</v>
      </c>
      <c r="I11" s="69" t="s">
        <v>151</v>
      </c>
      <c r="J11" s="69" t="str">
        <f>VLOOKUP(G11,MD!$C$6:$K$105,3,FALSE)</f>
        <v>克派</v>
      </c>
      <c r="K11" s="65">
        <v>2</v>
      </c>
      <c r="L11" s="65">
        <v>42</v>
      </c>
      <c r="M11" s="65">
        <v>25</v>
      </c>
      <c r="N11" s="65">
        <v>0</v>
      </c>
      <c r="O11" s="29" t="s">
        <v>729</v>
      </c>
      <c r="P11" s="29"/>
      <c r="Q11" s="195"/>
      <c r="R11" s="195"/>
      <c r="S11" s="194"/>
      <c r="T11" s="194"/>
      <c r="U11" s="194"/>
      <c r="V11" s="194"/>
      <c r="W11" s="194"/>
      <c r="X11" s="195"/>
      <c r="Y11" s="195"/>
      <c r="Z11" s="194"/>
      <c r="AA11" s="194"/>
      <c r="AB11" s="194"/>
      <c r="AC11" s="194"/>
    </row>
    <row r="12" spans="2:29" ht="15" customHeight="1">
      <c r="B12" s="40">
        <v>7</v>
      </c>
      <c r="C12" s="41" t="s">
        <v>83</v>
      </c>
      <c r="D12" s="27">
        <v>1</v>
      </c>
      <c r="E12" s="28" t="s">
        <v>49</v>
      </c>
      <c r="F12" s="28" t="s">
        <v>151</v>
      </c>
      <c r="G12" s="28" t="s">
        <v>77</v>
      </c>
      <c r="H12" s="69" t="str">
        <f>VLOOKUP(E12,MD!$C$6:$K$105,3,FALSE)</f>
        <v>DDWW</v>
      </c>
      <c r="I12" s="69" t="s">
        <v>151</v>
      </c>
      <c r="J12" s="69" t="str">
        <f>VLOOKUP(G12,MD!$C$6:$K$105,3,FALSE)</f>
        <v>SCAA</v>
      </c>
      <c r="K12" s="65">
        <v>2</v>
      </c>
      <c r="L12" s="65">
        <v>42</v>
      </c>
      <c r="M12" s="65">
        <v>21</v>
      </c>
      <c r="N12" s="65">
        <v>0</v>
      </c>
      <c r="O12" s="29" t="s">
        <v>667</v>
      </c>
      <c r="P12" s="29"/>
      <c r="Q12" s="196" t="s">
        <v>152</v>
      </c>
      <c r="R12" s="197" t="s">
        <v>36</v>
      </c>
      <c r="S12" s="197" t="s">
        <v>153</v>
      </c>
      <c r="T12" s="197" t="s">
        <v>154</v>
      </c>
      <c r="U12" s="197" t="s">
        <v>155</v>
      </c>
      <c r="V12" s="197" t="s">
        <v>46</v>
      </c>
      <c r="W12" s="194"/>
      <c r="X12" s="196" t="s">
        <v>152</v>
      </c>
      <c r="Y12" s="197" t="s">
        <v>36</v>
      </c>
      <c r="Z12" s="197" t="s">
        <v>153</v>
      </c>
      <c r="AA12" s="197" t="s">
        <v>154</v>
      </c>
      <c r="AB12" s="197" t="s">
        <v>155</v>
      </c>
      <c r="AC12" s="197" t="s">
        <v>46</v>
      </c>
    </row>
    <row r="13" spans="2:29" ht="15" customHeight="1">
      <c r="B13" s="42">
        <v>8</v>
      </c>
      <c r="C13" s="34" t="s">
        <v>83</v>
      </c>
      <c r="D13" s="35">
        <v>2</v>
      </c>
      <c r="E13" s="36" t="s">
        <v>62</v>
      </c>
      <c r="F13" s="36" t="s">
        <v>151</v>
      </c>
      <c r="G13" s="36" t="s">
        <v>64</v>
      </c>
      <c r="H13" s="69" t="str">
        <f>VLOOKUP(E13,MD!$C$6:$K$105,3,FALSE)</f>
        <v>INFINITY - 拾年</v>
      </c>
      <c r="I13" s="69" t="s">
        <v>151</v>
      </c>
      <c r="J13" s="69" t="str">
        <f>VLOOKUP(G13,MD!$C$6:$K$105,3,FALSE)</f>
        <v>弓長</v>
      </c>
      <c r="K13" s="65">
        <v>2</v>
      </c>
      <c r="L13" s="65">
        <v>42</v>
      </c>
      <c r="M13" s="65">
        <v>0</v>
      </c>
      <c r="N13" s="65">
        <v>0</v>
      </c>
      <c r="O13" s="431" t="s">
        <v>671</v>
      </c>
      <c r="P13" s="29" t="s">
        <v>84</v>
      </c>
      <c r="Q13" s="87">
        <v>1</v>
      </c>
      <c r="R13" s="86" t="str">
        <f>H19</f>
        <v>ALPS-最嫩</v>
      </c>
      <c r="S13" s="86">
        <v>2</v>
      </c>
      <c r="T13" s="86">
        <v>1</v>
      </c>
      <c r="U13" s="86">
        <v>0</v>
      </c>
      <c r="V13" s="86">
        <f>S13*3+T13*1</f>
        <v>7</v>
      </c>
      <c r="W13" s="194" t="s">
        <v>85</v>
      </c>
      <c r="X13" s="87">
        <v>1</v>
      </c>
      <c r="Y13" s="86" t="str">
        <f>H24</f>
        <v>Tsunami RCHC </v>
      </c>
      <c r="Z13" s="86">
        <v>2</v>
      </c>
      <c r="AA13" s="86">
        <v>1</v>
      </c>
      <c r="AB13" s="86">
        <v>0</v>
      </c>
      <c r="AC13" s="86">
        <f>Z13*3+AA13*1</f>
        <v>7</v>
      </c>
    </row>
    <row r="14" spans="2:29" ht="15" customHeight="1">
      <c r="B14" s="42">
        <v>9</v>
      </c>
      <c r="C14" s="34" t="s">
        <v>83</v>
      </c>
      <c r="D14" s="35">
        <v>3</v>
      </c>
      <c r="E14" s="36" t="s">
        <v>49</v>
      </c>
      <c r="F14" s="36" t="s">
        <v>151</v>
      </c>
      <c r="G14" s="36" t="s">
        <v>64</v>
      </c>
      <c r="H14" s="69" t="str">
        <f>VLOOKUP(E14,MD!$C$6:$K$105,3,FALSE)</f>
        <v>DDWW</v>
      </c>
      <c r="I14" s="69" t="s">
        <v>151</v>
      </c>
      <c r="J14" s="69" t="str">
        <f>VLOOKUP(G14,MD!$C$6:$K$105,3,FALSE)</f>
        <v>弓長</v>
      </c>
      <c r="K14" s="65">
        <v>2</v>
      </c>
      <c r="L14" s="65">
        <v>42</v>
      </c>
      <c r="M14" s="65">
        <v>0</v>
      </c>
      <c r="N14" s="65">
        <v>0</v>
      </c>
      <c r="O14" s="431" t="s">
        <v>671</v>
      </c>
      <c r="P14" s="29"/>
      <c r="Q14" s="87">
        <v>2</v>
      </c>
      <c r="R14" s="86" t="str">
        <f>H18</f>
        <v>SCAA - Infinity</v>
      </c>
      <c r="S14" s="86">
        <v>2</v>
      </c>
      <c r="T14" s="86">
        <v>1</v>
      </c>
      <c r="U14" s="86">
        <v>0</v>
      </c>
      <c r="V14" s="86">
        <f>S14*3+T14*1</f>
        <v>7</v>
      </c>
      <c r="W14" s="194"/>
      <c r="X14" s="87">
        <v>2</v>
      </c>
      <c r="Y14" s="86" t="str">
        <f>H25</f>
        <v>Darius</v>
      </c>
      <c r="Z14" s="86">
        <v>1</v>
      </c>
      <c r="AA14" s="86">
        <v>2</v>
      </c>
      <c r="AB14" s="86">
        <v>0</v>
      </c>
      <c r="AC14" s="86">
        <f>Z14*3+AA14*1</f>
        <v>5</v>
      </c>
    </row>
    <row r="15" spans="2:29" ht="15" customHeight="1">
      <c r="B15" s="42">
        <v>10</v>
      </c>
      <c r="C15" s="34" t="s">
        <v>83</v>
      </c>
      <c r="D15" s="35">
        <v>4</v>
      </c>
      <c r="E15" s="36" t="s">
        <v>62</v>
      </c>
      <c r="F15" s="36" t="s">
        <v>151</v>
      </c>
      <c r="G15" s="36" t="s">
        <v>77</v>
      </c>
      <c r="H15" s="69" t="str">
        <f>VLOOKUP(E15,MD!$C$6:$K$105,3,FALSE)</f>
        <v>INFINITY - 拾年</v>
      </c>
      <c r="I15" s="69" t="s">
        <v>151</v>
      </c>
      <c r="J15" s="69" t="str">
        <f>VLOOKUP(G15,MD!$C$6:$K$105,3,FALSE)</f>
        <v>SCAA</v>
      </c>
      <c r="K15" s="65">
        <v>0</v>
      </c>
      <c r="L15" s="65">
        <v>38</v>
      </c>
      <c r="M15" s="65">
        <v>42</v>
      </c>
      <c r="N15" s="65">
        <v>2</v>
      </c>
      <c r="O15" s="29" t="s">
        <v>692</v>
      </c>
      <c r="P15" s="29"/>
      <c r="Q15" s="87">
        <v>3</v>
      </c>
      <c r="R15" s="86" t="str">
        <f>J19</f>
        <v>係呢度</v>
      </c>
      <c r="S15" s="86">
        <v>0</v>
      </c>
      <c r="T15" s="86">
        <v>0</v>
      </c>
      <c r="U15" s="86">
        <v>3</v>
      </c>
      <c r="V15" s="86">
        <f>S15*3+T15*1</f>
        <v>0</v>
      </c>
      <c r="W15" s="194"/>
      <c r="X15" s="87">
        <v>3</v>
      </c>
      <c r="Y15" s="95" t="str">
        <f>J24</f>
        <v>聰上泓霄</v>
      </c>
      <c r="Z15" s="86">
        <v>1</v>
      </c>
      <c r="AA15" s="86">
        <v>0</v>
      </c>
      <c r="AB15" s="86">
        <v>2</v>
      </c>
      <c r="AC15" s="86">
        <f>Z15*3+AA15*1</f>
        <v>3</v>
      </c>
    </row>
    <row r="16" spans="2:29" ht="15" customHeight="1">
      <c r="B16" s="40">
        <v>11</v>
      </c>
      <c r="C16" s="34" t="s">
        <v>83</v>
      </c>
      <c r="D16" s="35">
        <v>5</v>
      </c>
      <c r="E16" s="36" t="s">
        <v>64</v>
      </c>
      <c r="F16" s="36" t="s">
        <v>151</v>
      </c>
      <c r="G16" s="36" t="s">
        <v>77</v>
      </c>
      <c r="H16" s="69" t="str">
        <f>VLOOKUP(E16,MD!$C$6:$K$105,3,FALSE)</f>
        <v>弓長</v>
      </c>
      <c r="I16" s="69" t="s">
        <v>151</v>
      </c>
      <c r="J16" s="69" t="str">
        <f>VLOOKUP(G16,MD!$C$6:$K$105,3,FALSE)</f>
        <v>SCAA</v>
      </c>
      <c r="K16" s="65">
        <v>0</v>
      </c>
      <c r="L16" s="65">
        <v>28</v>
      </c>
      <c r="M16" s="65">
        <v>42</v>
      </c>
      <c r="N16" s="65">
        <v>2</v>
      </c>
      <c r="O16" s="29" t="s">
        <v>730</v>
      </c>
      <c r="P16" s="29"/>
      <c r="Q16" s="87">
        <v>4</v>
      </c>
      <c r="R16" s="95" t="str">
        <f>J18</f>
        <v>加落去</v>
      </c>
      <c r="S16" s="86">
        <v>0</v>
      </c>
      <c r="T16" s="86">
        <v>0</v>
      </c>
      <c r="U16" s="86">
        <v>3</v>
      </c>
      <c r="V16" s="86">
        <f>S16*3+T16*1</f>
        <v>0</v>
      </c>
      <c r="W16" s="194"/>
      <c r="X16" s="87">
        <v>4</v>
      </c>
      <c r="Y16" s="86" t="str">
        <f>J25</f>
        <v>SCAA - Eugene</v>
      </c>
      <c r="Z16" s="86">
        <v>0</v>
      </c>
      <c r="AA16" s="86">
        <v>1</v>
      </c>
      <c r="AB16" s="86">
        <v>2</v>
      </c>
      <c r="AC16" s="86">
        <f>Z16*3+AA16*1</f>
        <v>1</v>
      </c>
    </row>
    <row r="17" spans="2:29" ht="15" customHeight="1">
      <c r="B17" s="42">
        <v>12</v>
      </c>
      <c r="C17" s="37" t="s">
        <v>83</v>
      </c>
      <c r="D17" s="38">
        <v>6</v>
      </c>
      <c r="E17" s="39" t="s">
        <v>49</v>
      </c>
      <c r="F17" s="39" t="s">
        <v>151</v>
      </c>
      <c r="G17" s="39" t="s">
        <v>62</v>
      </c>
      <c r="H17" s="69" t="str">
        <f>VLOOKUP(E17,MD!$C$6:$K$105,3,FALSE)</f>
        <v>DDWW</v>
      </c>
      <c r="I17" s="69" t="s">
        <v>151</v>
      </c>
      <c r="J17" s="69" t="str">
        <f>VLOOKUP(G17,MD!$C$6:$K$105,3,FALSE)</f>
        <v>INFINITY - 拾年</v>
      </c>
      <c r="K17" s="65">
        <v>2</v>
      </c>
      <c r="L17" s="65">
        <v>42</v>
      </c>
      <c r="M17" s="65">
        <v>25</v>
      </c>
      <c r="N17" s="65">
        <v>0</v>
      </c>
      <c r="O17" s="29" t="s">
        <v>728</v>
      </c>
      <c r="P17" s="88"/>
      <c r="Q17" s="195"/>
      <c r="R17" s="195"/>
      <c r="S17" s="194"/>
      <c r="T17" s="194"/>
      <c r="U17" s="194"/>
      <c r="V17" s="194"/>
      <c r="W17" s="194"/>
      <c r="X17" s="195"/>
      <c r="Y17" s="195"/>
      <c r="Z17" s="194"/>
      <c r="AA17" s="194"/>
      <c r="AB17" s="194"/>
      <c r="AC17" s="194"/>
    </row>
    <row r="18" spans="2:29" ht="15" customHeight="1">
      <c r="B18" s="40">
        <v>13</v>
      </c>
      <c r="C18" s="43" t="s">
        <v>84</v>
      </c>
      <c r="D18" s="44">
        <v>1</v>
      </c>
      <c r="E18" s="25" t="s">
        <v>50</v>
      </c>
      <c r="F18" s="28" t="s">
        <v>151</v>
      </c>
      <c r="G18" s="28" t="s">
        <v>78</v>
      </c>
      <c r="H18" s="69" t="str">
        <f>VLOOKUP(E18,MD!$C$6:$K$105,3,FALSE)</f>
        <v>SCAA - Infinity</v>
      </c>
      <c r="I18" s="69" t="s">
        <v>151</v>
      </c>
      <c r="J18" s="69" t="str">
        <f>VLOOKUP(G18,MD!$C$6:$K$105,3,FALSE)</f>
        <v>加落去</v>
      </c>
      <c r="K18" s="65">
        <v>2</v>
      </c>
      <c r="L18" s="65">
        <v>42</v>
      </c>
      <c r="M18" s="65">
        <v>0</v>
      </c>
      <c r="N18" s="65">
        <v>0</v>
      </c>
      <c r="O18" s="431" t="s">
        <v>675</v>
      </c>
      <c r="P18" s="29"/>
      <c r="Q18" s="196" t="s">
        <v>152</v>
      </c>
      <c r="R18" s="197" t="s">
        <v>36</v>
      </c>
      <c r="S18" s="197" t="s">
        <v>153</v>
      </c>
      <c r="T18" s="197" t="s">
        <v>154</v>
      </c>
      <c r="U18" s="197" t="s">
        <v>155</v>
      </c>
      <c r="V18" s="197" t="s">
        <v>46</v>
      </c>
      <c r="W18" s="194"/>
      <c r="X18" s="196" t="s">
        <v>152</v>
      </c>
      <c r="Y18" s="197" t="s">
        <v>36</v>
      </c>
      <c r="Z18" s="197" t="s">
        <v>153</v>
      </c>
      <c r="AA18" s="197" t="s">
        <v>154</v>
      </c>
      <c r="AB18" s="197" t="s">
        <v>155</v>
      </c>
      <c r="AC18" s="197" t="s">
        <v>46</v>
      </c>
    </row>
    <row r="19" spans="2:29" ht="15" customHeight="1">
      <c r="B19" s="42">
        <v>14</v>
      </c>
      <c r="C19" s="34" t="s">
        <v>84</v>
      </c>
      <c r="D19" s="44">
        <v>2</v>
      </c>
      <c r="E19" s="45" t="s">
        <v>61</v>
      </c>
      <c r="F19" s="36" t="s">
        <v>151</v>
      </c>
      <c r="G19" s="36" t="s">
        <v>66</v>
      </c>
      <c r="H19" s="69" t="str">
        <f>VLOOKUP(E19,MD!$C$6:$K$105,3,FALSE)</f>
        <v>ALPS-最嫩</v>
      </c>
      <c r="I19" s="69" t="s">
        <v>151</v>
      </c>
      <c r="J19" s="69" t="str">
        <f>VLOOKUP(G19,MD!$C$6:$K$105,3,FALSE)</f>
        <v>係呢度</v>
      </c>
      <c r="K19" s="96">
        <v>2</v>
      </c>
      <c r="L19" s="96">
        <v>44</v>
      </c>
      <c r="M19" s="96">
        <v>30</v>
      </c>
      <c r="N19" s="96">
        <v>0</v>
      </c>
      <c r="O19" s="29" t="s">
        <v>672</v>
      </c>
      <c r="P19" s="29" t="s">
        <v>86</v>
      </c>
      <c r="Q19" s="87">
        <v>1</v>
      </c>
      <c r="R19" s="86" t="str">
        <f>H30</f>
        <v>ALPS-STORM</v>
      </c>
      <c r="S19" s="86">
        <v>2</v>
      </c>
      <c r="T19" s="86">
        <v>1</v>
      </c>
      <c r="U19" s="86">
        <v>0</v>
      </c>
      <c r="V19" s="86">
        <f>S19*3+T19*1</f>
        <v>7</v>
      </c>
      <c r="W19" s="194" t="s">
        <v>87</v>
      </c>
      <c r="X19" s="87">
        <v>1</v>
      </c>
      <c r="Y19" s="86" t="str">
        <f>J37</f>
        <v>Godzilla Aspiring </v>
      </c>
      <c r="Z19" s="86">
        <v>3</v>
      </c>
      <c r="AA19" s="86">
        <v>0</v>
      </c>
      <c r="AB19" s="86">
        <v>0</v>
      </c>
      <c r="AC19" s="86">
        <f>Z19*3+AA19*1</f>
        <v>9</v>
      </c>
    </row>
    <row r="20" spans="2:29" ht="15" customHeight="1">
      <c r="B20" s="42">
        <v>15</v>
      </c>
      <c r="C20" s="46" t="s">
        <v>84</v>
      </c>
      <c r="D20" s="35">
        <v>3</v>
      </c>
      <c r="E20" s="36" t="s">
        <v>50</v>
      </c>
      <c r="F20" s="36" t="s">
        <v>151</v>
      </c>
      <c r="G20" s="36" t="s">
        <v>66</v>
      </c>
      <c r="H20" s="69" t="str">
        <f>VLOOKUP(E20,MD!$C$6:$K$105,3,FALSE)</f>
        <v>SCAA - Infinity</v>
      </c>
      <c r="I20" s="69" t="s">
        <v>151</v>
      </c>
      <c r="J20" s="69" t="str">
        <f>VLOOKUP(G20,MD!$C$6:$K$105,3,FALSE)</f>
        <v>係呢度</v>
      </c>
      <c r="K20" s="65">
        <v>2</v>
      </c>
      <c r="L20" s="65">
        <v>42</v>
      </c>
      <c r="M20" s="65">
        <v>0</v>
      </c>
      <c r="N20" s="65">
        <v>0</v>
      </c>
      <c r="O20" s="431" t="s">
        <v>694</v>
      </c>
      <c r="P20" s="29"/>
      <c r="Q20" s="87">
        <v>2</v>
      </c>
      <c r="R20" s="86" t="str">
        <f>H31</f>
        <v>勁肥</v>
      </c>
      <c r="S20" s="86">
        <v>2</v>
      </c>
      <c r="T20" s="86">
        <v>1</v>
      </c>
      <c r="U20" s="86">
        <v>0</v>
      </c>
      <c r="V20" s="86">
        <f>S20*3+T20*1</f>
        <v>7</v>
      </c>
      <c r="W20" s="194"/>
      <c r="X20" s="87">
        <v>2</v>
      </c>
      <c r="Y20" s="86" t="str">
        <f>H36</f>
        <v>消防_</v>
      </c>
      <c r="Z20" s="86">
        <v>2</v>
      </c>
      <c r="AA20" s="86">
        <v>0</v>
      </c>
      <c r="AB20" s="86">
        <v>1</v>
      </c>
      <c r="AC20" s="86">
        <f>Z20*3+AA20*1</f>
        <v>6</v>
      </c>
    </row>
    <row r="21" spans="2:29" ht="15" customHeight="1">
      <c r="B21" s="42">
        <v>16</v>
      </c>
      <c r="C21" s="34" t="s">
        <v>84</v>
      </c>
      <c r="D21" s="44">
        <v>4</v>
      </c>
      <c r="E21" s="45" t="s">
        <v>61</v>
      </c>
      <c r="F21" s="36" t="s">
        <v>151</v>
      </c>
      <c r="G21" s="36" t="s">
        <v>78</v>
      </c>
      <c r="H21" s="69" t="str">
        <f>VLOOKUP(E21,MD!$C$6:$K$105,3,FALSE)</f>
        <v>ALPS-最嫩</v>
      </c>
      <c r="I21" s="69" t="s">
        <v>151</v>
      </c>
      <c r="J21" s="69" t="str">
        <f>VLOOKUP(G21,MD!$C$6:$K$105,3,FALSE)</f>
        <v>加落去</v>
      </c>
      <c r="K21" s="65">
        <v>2</v>
      </c>
      <c r="L21" s="65">
        <v>42</v>
      </c>
      <c r="M21" s="65">
        <v>30</v>
      </c>
      <c r="N21" s="65">
        <v>0</v>
      </c>
      <c r="O21" s="29" t="s">
        <v>689</v>
      </c>
      <c r="P21" s="29"/>
      <c r="Q21" s="87">
        <v>3</v>
      </c>
      <c r="R21" s="86" t="str">
        <f>J31</f>
        <v>JC</v>
      </c>
      <c r="S21" s="86">
        <v>1</v>
      </c>
      <c r="T21" s="86">
        <v>0</v>
      </c>
      <c r="U21" s="86">
        <v>2</v>
      </c>
      <c r="V21" s="86">
        <f>S21*3+T21*1</f>
        <v>3</v>
      </c>
      <c r="W21" s="194"/>
      <c r="X21" s="87">
        <v>3</v>
      </c>
      <c r="Y21" s="86" t="str">
        <f>J36</f>
        <v>我要買M3</v>
      </c>
      <c r="Z21" s="86">
        <v>1</v>
      </c>
      <c r="AA21" s="86">
        <v>0</v>
      </c>
      <c r="AB21" s="86">
        <v>2</v>
      </c>
      <c r="AC21" s="86">
        <f>Z21*3+AA21*1</f>
        <v>3</v>
      </c>
    </row>
    <row r="22" spans="2:29" ht="15" customHeight="1">
      <c r="B22" s="40">
        <v>17</v>
      </c>
      <c r="C22" s="34" t="s">
        <v>84</v>
      </c>
      <c r="D22" s="44">
        <v>5</v>
      </c>
      <c r="E22" s="45" t="s">
        <v>66</v>
      </c>
      <c r="F22" s="36" t="s">
        <v>151</v>
      </c>
      <c r="G22" s="36" t="s">
        <v>78</v>
      </c>
      <c r="H22" s="69" t="str">
        <f>VLOOKUP(E22,MD!$C$6:$K$105,3,FALSE)</f>
        <v>係呢度</v>
      </c>
      <c r="I22" s="69" t="s">
        <v>151</v>
      </c>
      <c r="J22" s="69" t="str">
        <f>VLOOKUP(G22,MD!$C$6:$K$105,3,FALSE)</f>
        <v>加落去</v>
      </c>
      <c r="K22" s="65">
        <v>2</v>
      </c>
      <c r="L22" s="65">
        <v>42</v>
      </c>
      <c r="M22" s="65">
        <v>0</v>
      </c>
      <c r="N22" s="65">
        <v>0</v>
      </c>
      <c r="O22" s="431" t="s">
        <v>675</v>
      </c>
      <c r="P22" s="29"/>
      <c r="Q22" s="87">
        <v>4</v>
      </c>
      <c r="R22" s="86" t="str">
        <f>J30</f>
        <v>撈碧鵰</v>
      </c>
      <c r="S22" s="86">
        <v>0</v>
      </c>
      <c r="T22" s="86">
        <v>0</v>
      </c>
      <c r="U22" s="86">
        <v>3</v>
      </c>
      <c r="V22" s="86">
        <f>S22*3+T22*1</f>
        <v>0</v>
      </c>
      <c r="W22" s="194"/>
      <c r="X22" s="87">
        <v>4</v>
      </c>
      <c r="Y22" s="86" t="str">
        <f>H37</f>
        <v>雙插set </v>
      </c>
      <c r="Z22" s="86">
        <v>0</v>
      </c>
      <c r="AA22" s="86">
        <v>0</v>
      </c>
      <c r="AB22" s="86">
        <v>3</v>
      </c>
      <c r="AC22" s="86">
        <f>Z22*3+AA22*1</f>
        <v>0</v>
      </c>
    </row>
    <row r="23" spans="2:29" ht="15" customHeight="1">
      <c r="B23" s="42">
        <v>18</v>
      </c>
      <c r="C23" s="37" t="s">
        <v>84</v>
      </c>
      <c r="D23" s="38">
        <v>6</v>
      </c>
      <c r="E23" s="47" t="s">
        <v>50</v>
      </c>
      <c r="F23" s="39" t="s">
        <v>151</v>
      </c>
      <c r="G23" s="39" t="s">
        <v>61</v>
      </c>
      <c r="H23" s="69" t="str">
        <f>VLOOKUP(E23,MD!$C$6:$K$105,3,FALSE)</f>
        <v>SCAA - Infinity</v>
      </c>
      <c r="I23" s="69" t="s">
        <v>151</v>
      </c>
      <c r="J23" s="69" t="str">
        <f>VLOOKUP(G23,MD!$C$6:$K$105,3,FALSE)</f>
        <v>ALPS-最嫩</v>
      </c>
      <c r="K23" s="65">
        <v>1</v>
      </c>
      <c r="L23" s="65">
        <v>36</v>
      </c>
      <c r="M23" s="65">
        <v>38</v>
      </c>
      <c r="N23" s="65">
        <v>1</v>
      </c>
      <c r="O23" s="29" t="s">
        <v>727</v>
      </c>
      <c r="P23" s="29"/>
      <c r="Q23" s="195"/>
      <c r="R23" s="194"/>
      <c r="S23" s="194"/>
      <c r="T23" s="194"/>
      <c r="U23" s="194"/>
      <c r="V23" s="194"/>
      <c r="W23" s="194"/>
      <c r="X23" s="195"/>
      <c r="Y23" s="194"/>
      <c r="Z23" s="194"/>
      <c r="AA23" s="194"/>
      <c r="AB23" s="194"/>
      <c r="AC23" s="194"/>
    </row>
    <row r="24" spans="2:29" ht="15" customHeight="1">
      <c r="B24" s="40">
        <v>19</v>
      </c>
      <c r="C24" s="48" t="s">
        <v>85</v>
      </c>
      <c r="D24" s="44">
        <v>1</v>
      </c>
      <c r="E24" s="45" t="s">
        <v>51</v>
      </c>
      <c r="F24" s="36" t="s">
        <v>151</v>
      </c>
      <c r="G24" s="36" t="s">
        <v>79</v>
      </c>
      <c r="H24" s="69" t="str">
        <f>VLOOKUP(E24,MD!$C$6:$K$105,3,FALSE)</f>
        <v>Tsunami RCHC </v>
      </c>
      <c r="I24" s="69" t="s">
        <v>151</v>
      </c>
      <c r="J24" s="69" t="str">
        <f>VLOOKUP(G24,MD!$C$6:$K$105,3,FALSE)</f>
        <v>聰上泓霄</v>
      </c>
      <c r="K24" s="65">
        <v>2</v>
      </c>
      <c r="L24" s="65">
        <v>42</v>
      </c>
      <c r="M24" s="65">
        <v>0</v>
      </c>
      <c r="N24" s="65">
        <v>0</v>
      </c>
      <c r="O24" s="431" t="s">
        <v>679</v>
      </c>
      <c r="P24" s="29" t="s">
        <v>88</v>
      </c>
      <c r="Q24" s="196" t="s">
        <v>152</v>
      </c>
      <c r="R24" s="197" t="s">
        <v>36</v>
      </c>
      <c r="S24" s="197" t="s">
        <v>153</v>
      </c>
      <c r="T24" s="197" t="s">
        <v>154</v>
      </c>
      <c r="U24" s="197" t="s">
        <v>155</v>
      </c>
      <c r="V24" s="197" t="s">
        <v>46</v>
      </c>
      <c r="W24" s="194" t="s">
        <v>89</v>
      </c>
      <c r="X24" s="196" t="s">
        <v>152</v>
      </c>
      <c r="Y24" s="197" t="s">
        <v>36</v>
      </c>
      <c r="Z24" s="197" t="s">
        <v>153</v>
      </c>
      <c r="AA24" s="197" t="s">
        <v>154</v>
      </c>
      <c r="AB24" s="197" t="s">
        <v>155</v>
      </c>
      <c r="AC24" s="197" t="s">
        <v>46</v>
      </c>
    </row>
    <row r="25" spans="2:29" ht="15" customHeight="1">
      <c r="B25" s="42">
        <v>20</v>
      </c>
      <c r="C25" s="48" t="s">
        <v>85</v>
      </c>
      <c r="D25" s="44">
        <v>2</v>
      </c>
      <c r="E25" s="45" t="s">
        <v>60</v>
      </c>
      <c r="F25" s="36" t="s">
        <v>151</v>
      </c>
      <c r="G25" s="36" t="s">
        <v>68</v>
      </c>
      <c r="H25" s="69" t="str">
        <f>VLOOKUP(E25,MD!$C$6:$K$105,3,FALSE)</f>
        <v>Darius</v>
      </c>
      <c r="I25" s="69" t="s">
        <v>151</v>
      </c>
      <c r="J25" s="69" t="str">
        <f>VLOOKUP(G25,MD!$C$6:$K$105,3,FALSE)</f>
        <v>SCAA - Eugene</v>
      </c>
      <c r="K25" s="65">
        <v>1</v>
      </c>
      <c r="L25" s="65">
        <v>39</v>
      </c>
      <c r="M25" s="65">
        <v>39</v>
      </c>
      <c r="N25" s="65">
        <v>1</v>
      </c>
      <c r="O25" s="29" t="s">
        <v>677</v>
      </c>
      <c r="P25" s="29"/>
      <c r="Q25" s="87">
        <v>1</v>
      </c>
      <c r="R25" s="86" t="str">
        <f>H42</f>
        <v>喺唔喺度</v>
      </c>
      <c r="S25" s="86">
        <v>2</v>
      </c>
      <c r="T25" s="86">
        <v>1</v>
      </c>
      <c r="U25" s="86">
        <v>0</v>
      </c>
      <c r="V25" s="86">
        <f>S25*3+T25*1</f>
        <v>7</v>
      </c>
      <c r="W25" s="194"/>
      <c r="X25" s="87">
        <v>1</v>
      </c>
      <c r="Y25" s="86" t="str">
        <f>H48</f>
        <v>ALPS - Handshake</v>
      </c>
      <c r="Z25" s="86">
        <v>2</v>
      </c>
      <c r="AA25" s="86">
        <v>1</v>
      </c>
      <c r="AB25" s="86">
        <v>0</v>
      </c>
      <c r="AC25" s="86">
        <f>Z25*3+AA25*1</f>
        <v>7</v>
      </c>
    </row>
    <row r="26" spans="2:29" ht="15" customHeight="1">
      <c r="B26" s="42">
        <v>21</v>
      </c>
      <c r="C26" s="34" t="s">
        <v>85</v>
      </c>
      <c r="D26" s="35">
        <v>3</v>
      </c>
      <c r="E26" s="36" t="s">
        <v>51</v>
      </c>
      <c r="F26" s="36" t="s">
        <v>151</v>
      </c>
      <c r="G26" s="36" t="s">
        <v>68</v>
      </c>
      <c r="H26" s="69" t="str">
        <f>VLOOKUP(E26,MD!$C$6:$K$105,3,FALSE)</f>
        <v>Tsunami RCHC </v>
      </c>
      <c r="I26" s="69" t="s">
        <v>151</v>
      </c>
      <c r="J26" s="69" t="str">
        <f>VLOOKUP(G26,MD!$C$6:$K$105,3,FALSE)</f>
        <v>SCAA - Eugene</v>
      </c>
      <c r="K26" s="65">
        <v>2</v>
      </c>
      <c r="L26" s="65">
        <v>42</v>
      </c>
      <c r="M26" s="65">
        <v>28</v>
      </c>
      <c r="N26" s="65">
        <v>0</v>
      </c>
      <c r="O26" s="29" t="s">
        <v>688</v>
      </c>
      <c r="P26" s="29"/>
      <c r="Q26" s="87">
        <v>2</v>
      </c>
      <c r="R26" s="86" t="str">
        <f>H43</f>
        <v>ALPS - BBSS</v>
      </c>
      <c r="S26" s="86">
        <v>2</v>
      </c>
      <c r="T26" s="86">
        <v>1</v>
      </c>
      <c r="U26" s="86">
        <v>0</v>
      </c>
      <c r="V26" s="86">
        <f>S26*3+T26*1</f>
        <v>7</v>
      </c>
      <c r="W26" s="194"/>
      <c r="X26" s="87">
        <v>2</v>
      </c>
      <c r="Y26" s="86" t="str">
        <f>J49</f>
        <v>Tsunami- 李估下</v>
      </c>
      <c r="Z26" s="86">
        <v>2</v>
      </c>
      <c r="AA26" s="86">
        <v>1</v>
      </c>
      <c r="AB26" s="86">
        <v>0</v>
      </c>
      <c r="AC26" s="86">
        <f>Z26*3+AA26*1</f>
        <v>7</v>
      </c>
    </row>
    <row r="27" spans="2:29" ht="15" customHeight="1">
      <c r="B27" s="42">
        <v>22</v>
      </c>
      <c r="C27" s="48" t="s">
        <v>85</v>
      </c>
      <c r="D27" s="44">
        <v>4</v>
      </c>
      <c r="E27" s="45" t="s">
        <v>60</v>
      </c>
      <c r="F27" s="36" t="s">
        <v>151</v>
      </c>
      <c r="G27" s="36" t="s">
        <v>79</v>
      </c>
      <c r="H27" s="69" t="str">
        <f>VLOOKUP(E27,MD!$C$6:$K$105,3,FALSE)</f>
        <v>Darius</v>
      </c>
      <c r="I27" s="69" t="s">
        <v>151</v>
      </c>
      <c r="J27" s="69" t="str">
        <f>VLOOKUP(G27,MD!$C$6:$K$105,3,FALSE)</f>
        <v>聰上泓霄</v>
      </c>
      <c r="K27" s="65">
        <v>2</v>
      </c>
      <c r="L27" s="65">
        <v>42</v>
      </c>
      <c r="M27" s="65">
        <v>0</v>
      </c>
      <c r="N27" s="65">
        <v>0</v>
      </c>
      <c r="O27" s="431" t="s">
        <v>679</v>
      </c>
      <c r="P27" s="29"/>
      <c r="Q27" s="87">
        <v>3</v>
      </c>
      <c r="R27" s="86" t="str">
        <f>J43</f>
        <v>Alps-妹s</v>
      </c>
      <c r="S27" s="86">
        <v>0</v>
      </c>
      <c r="T27" s="86">
        <v>1</v>
      </c>
      <c r="U27" s="86">
        <v>2</v>
      </c>
      <c r="V27" s="86">
        <f>S27*3+T27*1</f>
        <v>1</v>
      </c>
      <c r="W27" s="194"/>
      <c r="X27" s="87">
        <v>3</v>
      </c>
      <c r="Y27" s="86" t="str">
        <f>H49</f>
        <v>Infinity - Ivan &amp; Pak</v>
      </c>
      <c r="Z27" s="86">
        <v>1</v>
      </c>
      <c r="AA27" s="86">
        <v>0</v>
      </c>
      <c r="AB27" s="86">
        <v>2</v>
      </c>
      <c r="AC27" s="86">
        <f>Z27*3+AA27*1</f>
        <v>3</v>
      </c>
    </row>
    <row r="28" spans="2:29" ht="15" customHeight="1">
      <c r="B28" s="40">
        <v>23</v>
      </c>
      <c r="C28" s="48" t="s">
        <v>85</v>
      </c>
      <c r="D28" s="44">
        <v>5</v>
      </c>
      <c r="E28" s="45" t="s">
        <v>68</v>
      </c>
      <c r="F28" s="36" t="s">
        <v>151</v>
      </c>
      <c r="G28" s="36" t="s">
        <v>79</v>
      </c>
      <c r="H28" s="69" t="str">
        <f>VLOOKUP(E28,MD!$C$6:$K$105,3,FALSE)</f>
        <v>SCAA - Eugene</v>
      </c>
      <c r="I28" s="69" t="s">
        <v>151</v>
      </c>
      <c r="J28" s="69" t="str">
        <f>VLOOKUP(G28,MD!$C$6:$K$105,3,FALSE)</f>
        <v>聰上泓霄</v>
      </c>
      <c r="K28" s="65">
        <v>0</v>
      </c>
      <c r="L28" s="65">
        <v>0</v>
      </c>
      <c r="M28" s="65">
        <v>42</v>
      </c>
      <c r="N28" s="65">
        <v>2</v>
      </c>
      <c r="O28" s="29" t="s">
        <v>732</v>
      </c>
      <c r="P28" s="29"/>
      <c r="Q28" s="87">
        <v>4</v>
      </c>
      <c r="R28" s="86" t="str">
        <f>J42</f>
        <v>膏矮肥</v>
      </c>
      <c r="S28" s="86">
        <v>0</v>
      </c>
      <c r="T28" s="86">
        <v>1</v>
      </c>
      <c r="U28" s="86">
        <v>2</v>
      </c>
      <c r="V28" s="86">
        <f>S28*3+T28*1</f>
        <v>1</v>
      </c>
      <c r="W28" s="194"/>
      <c r="X28" s="87">
        <v>4</v>
      </c>
      <c r="Y28" s="86" t="str">
        <f>J48</f>
        <v>RF</v>
      </c>
      <c r="Z28" s="86">
        <v>0</v>
      </c>
      <c r="AA28" s="86">
        <v>0</v>
      </c>
      <c r="AB28" s="86">
        <v>3</v>
      </c>
      <c r="AC28" s="86">
        <f>Z28*3+AA28*1</f>
        <v>0</v>
      </c>
    </row>
    <row r="29" spans="2:18" ht="15" customHeight="1">
      <c r="B29" s="42">
        <v>24</v>
      </c>
      <c r="C29" s="48" t="s">
        <v>85</v>
      </c>
      <c r="D29" s="38">
        <v>6</v>
      </c>
      <c r="E29" s="47" t="s">
        <v>51</v>
      </c>
      <c r="F29" s="39" t="s">
        <v>151</v>
      </c>
      <c r="G29" s="39" t="s">
        <v>60</v>
      </c>
      <c r="H29" s="69" t="str">
        <f>VLOOKUP(E29,MD!$C$6:$K$105,3,FALSE)</f>
        <v>Tsunami RCHC </v>
      </c>
      <c r="I29" s="69" t="s">
        <v>151</v>
      </c>
      <c r="J29" s="69" t="str">
        <f>VLOOKUP(G29,MD!$C$6:$K$105,3,FALSE)</f>
        <v>Darius</v>
      </c>
      <c r="K29" s="65">
        <v>1</v>
      </c>
      <c r="L29" s="65">
        <v>34</v>
      </c>
      <c r="M29" s="65">
        <v>37</v>
      </c>
      <c r="N29" s="65">
        <v>1</v>
      </c>
      <c r="O29" s="29" t="s">
        <v>726</v>
      </c>
      <c r="P29" s="29"/>
      <c r="Q29" s="78"/>
      <c r="R29" s="78"/>
    </row>
    <row r="30" spans="2:17" ht="15" customHeight="1">
      <c r="B30" s="40">
        <v>25</v>
      </c>
      <c r="C30" s="26" t="s">
        <v>86</v>
      </c>
      <c r="D30" s="44">
        <v>1</v>
      </c>
      <c r="E30" s="45" t="s">
        <v>52</v>
      </c>
      <c r="F30" s="36" t="s">
        <v>151</v>
      </c>
      <c r="G30" s="36" t="s">
        <v>73</v>
      </c>
      <c r="H30" s="69" t="str">
        <f>VLOOKUP(E30,MD!$C$6:$K$105,3,FALSE)</f>
        <v>ALPS-STORM</v>
      </c>
      <c r="I30" s="69" t="s">
        <v>151</v>
      </c>
      <c r="J30" s="69" t="str">
        <f>VLOOKUP(G30,MD!$C$6:$K$105,3,FALSE)</f>
        <v>撈碧鵰</v>
      </c>
      <c r="K30" s="65">
        <v>2</v>
      </c>
      <c r="L30" s="65">
        <v>42</v>
      </c>
      <c r="M30" s="65">
        <v>20</v>
      </c>
      <c r="N30" s="65">
        <v>0</v>
      </c>
      <c r="O30" s="29" t="s">
        <v>701</v>
      </c>
      <c r="P30" s="53"/>
      <c r="Q30" s="53"/>
    </row>
    <row r="31" spans="2:23" ht="15" customHeight="1">
      <c r="B31" s="42">
        <v>26</v>
      </c>
      <c r="C31" s="34" t="s">
        <v>86</v>
      </c>
      <c r="D31" s="44">
        <v>2</v>
      </c>
      <c r="E31" s="45" t="s">
        <v>59</v>
      </c>
      <c r="F31" s="36" t="s">
        <v>151</v>
      </c>
      <c r="G31" s="36" t="s">
        <v>67</v>
      </c>
      <c r="H31" s="69" t="str">
        <f>VLOOKUP(E31,MD!$C$6:$K$105,3,FALSE)</f>
        <v>勁肥</v>
      </c>
      <c r="I31" s="69" t="s">
        <v>151</v>
      </c>
      <c r="J31" s="69" t="str">
        <f>VLOOKUP(G31,MD!$C$6:$K$105,3,FALSE)</f>
        <v>JC</v>
      </c>
      <c r="K31" s="65">
        <v>2</v>
      </c>
      <c r="L31" s="65">
        <v>42</v>
      </c>
      <c r="M31" s="65">
        <v>32</v>
      </c>
      <c r="N31" s="65">
        <v>0</v>
      </c>
      <c r="O31" s="29" t="s">
        <v>697</v>
      </c>
      <c r="P31" s="53"/>
      <c r="Q31" s="53"/>
      <c r="R31" s="53"/>
      <c r="S31" s="53"/>
      <c r="T31" s="53"/>
      <c r="U31" s="53"/>
      <c r="V31" s="53"/>
      <c r="W31" s="53"/>
    </row>
    <row r="32" spans="2:23" ht="15" customHeight="1">
      <c r="B32" s="42">
        <v>27</v>
      </c>
      <c r="C32" s="34" t="s">
        <v>86</v>
      </c>
      <c r="D32" s="35">
        <v>3</v>
      </c>
      <c r="E32" s="36" t="s">
        <v>52</v>
      </c>
      <c r="F32" s="36" t="s">
        <v>151</v>
      </c>
      <c r="G32" s="36" t="s">
        <v>67</v>
      </c>
      <c r="H32" s="69" t="str">
        <f>VLOOKUP(E32,MD!$C$6:$K$105,3,FALSE)</f>
        <v>ALPS-STORM</v>
      </c>
      <c r="I32" s="69" t="s">
        <v>151</v>
      </c>
      <c r="J32" s="69" t="str">
        <f>VLOOKUP(G32,MD!$C$6:$K$105,3,FALSE)</f>
        <v>JC</v>
      </c>
      <c r="K32" s="65">
        <v>2</v>
      </c>
      <c r="L32" s="65">
        <v>42</v>
      </c>
      <c r="M32" s="65">
        <v>0</v>
      </c>
      <c r="N32" s="65">
        <v>0</v>
      </c>
      <c r="O32" s="29" t="s">
        <v>706</v>
      </c>
      <c r="P32" s="53"/>
      <c r="Q32" s="53"/>
      <c r="R32" s="53"/>
      <c r="S32" s="53"/>
      <c r="T32" s="53"/>
      <c r="U32" s="53"/>
      <c r="V32" s="53"/>
      <c r="W32" s="53"/>
    </row>
    <row r="33" spans="2:23" ht="15" customHeight="1">
      <c r="B33" s="42">
        <v>28</v>
      </c>
      <c r="C33" s="34" t="s">
        <v>86</v>
      </c>
      <c r="D33" s="44">
        <v>4</v>
      </c>
      <c r="E33" s="45" t="s">
        <v>59</v>
      </c>
      <c r="F33" s="36" t="s">
        <v>151</v>
      </c>
      <c r="G33" s="36" t="s">
        <v>73</v>
      </c>
      <c r="H33" s="69" t="str">
        <f>VLOOKUP(E33,MD!$C$6:$K$105,3,FALSE)</f>
        <v>勁肥</v>
      </c>
      <c r="I33" s="69" t="s">
        <v>151</v>
      </c>
      <c r="J33" s="69" t="str">
        <f>VLOOKUP(G33,MD!$C$6:$K$105,3,FALSE)</f>
        <v>撈碧鵰</v>
      </c>
      <c r="K33" s="96">
        <v>2</v>
      </c>
      <c r="L33" s="96">
        <v>42</v>
      </c>
      <c r="M33" s="96">
        <v>9</v>
      </c>
      <c r="N33" s="96">
        <v>0</v>
      </c>
      <c r="O33" s="29" t="s">
        <v>704</v>
      </c>
      <c r="P33" s="53"/>
      <c r="Q33" s="53"/>
      <c r="R33" s="53"/>
      <c r="S33" s="53"/>
      <c r="T33" s="53"/>
      <c r="U33" s="53"/>
      <c r="V33" s="53"/>
      <c r="W33" s="53"/>
    </row>
    <row r="34" spans="2:29" ht="15" customHeight="1">
      <c r="B34" s="40">
        <v>29</v>
      </c>
      <c r="C34" s="34" t="s">
        <v>86</v>
      </c>
      <c r="D34" s="44">
        <v>5</v>
      </c>
      <c r="E34" s="45" t="s">
        <v>67</v>
      </c>
      <c r="F34" s="36" t="s">
        <v>151</v>
      </c>
      <c r="G34" s="36" t="s">
        <v>73</v>
      </c>
      <c r="H34" s="69" t="str">
        <f>VLOOKUP(E34,MD!$C$6:$K$105,3,FALSE)</f>
        <v>JC</v>
      </c>
      <c r="I34" s="69" t="s">
        <v>151</v>
      </c>
      <c r="J34" s="69" t="str">
        <f>VLOOKUP(G34,MD!$C$6:$K$105,3,FALSE)</f>
        <v>撈碧鵰</v>
      </c>
      <c r="K34" s="65">
        <v>2</v>
      </c>
      <c r="L34" s="65">
        <v>42</v>
      </c>
      <c r="M34" s="65">
        <v>36</v>
      </c>
      <c r="N34" s="65">
        <v>0</v>
      </c>
      <c r="O34" s="29" t="s">
        <v>737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2:29" ht="15" customHeight="1">
      <c r="B35" s="42">
        <v>30</v>
      </c>
      <c r="C35" s="34" t="s">
        <v>86</v>
      </c>
      <c r="D35" s="38">
        <v>6</v>
      </c>
      <c r="E35" s="47" t="s">
        <v>52</v>
      </c>
      <c r="F35" s="39" t="s">
        <v>151</v>
      </c>
      <c r="G35" s="39" t="s">
        <v>59</v>
      </c>
      <c r="H35" s="69" t="str">
        <f>VLOOKUP(E35,MD!$C$6:$K$105,3,FALSE)</f>
        <v>ALPS-STORM</v>
      </c>
      <c r="I35" s="69" t="s">
        <v>151</v>
      </c>
      <c r="J35" s="69" t="str">
        <f>VLOOKUP(G35,MD!$C$6:$K$105,3,FALSE)</f>
        <v>勁肥</v>
      </c>
      <c r="K35" s="65">
        <v>1</v>
      </c>
      <c r="L35" s="65">
        <v>40</v>
      </c>
      <c r="M35" s="65">
        <v>29</v>
      </c>
      <c r="N35" s="65">
        <v>1</v>
      </c>
      <c r="O35" s="29" t="s">
        <v>743</v>
      </c>
      <c r="P35" s="53"/>
      <c r="Q35" s="53"/>
      <c r="W35" s="53"/>
      <c r="X35" s="53"/>
      <c r="Y35" s="53"/>
      <c r="Z35" s="53"/>
      <c r="AA35" s="53"/>
      <c r="AB35" s="53"/>
      <c r="AC35" s="53"/>
    </row>
    <row r="36" spans="2:29" ht="15" customHeight="1">
      <c r="B36" s="40">
        <v>31</v>
      </c>
      <c r="C36" s="26" t="s">
        <v>87</v>
      </c>
      <c r="D36" s="44">
        <v>1</v>
      </c>
      <c r="E36" s="25" t="s">
        <v>53</v>
      </c>
      <c r="F36" s="28" t="s">
        <v>151</v>
      </c>
      <c r="G36" s="28" t="s">
        <v>75</v>
      </c>
      <c r="H36" s="69" t="str">
        <f>VLOOKUP(E36,MD!$C$6:$K$105,3,FALSE)</f>
        <v>消防_</v>
      </c>
      <c r="I36" s="69" t="s">
        <v>151</v>
      </c>
      <c r="J36" s="69" t="str">
        <f>VLOOKUP(G36,MD!$C$6:$K$105,3,FALSE)</f>
        <v>我要買M3</v>
      </c>
      <c r="K36" s="65">
        <v>2</v>
      </c>
      <c r="L36" s="65">
        <v>42</v>
      </c>
      <c r="M36" s="65">
        <v>29</v>
      </c>
      <c r="N36" s="65">
        <v>0</v>
      </c>
      <c r="O36" s="29" t="s">
        <v>700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2:29" ht="15" customHeight="1">
      <c r="B37" s="42">
        <v>32</v>
      </c>
      <c r="C37" s="34" t="s">
        <v>87</v>
      </c>
      <c r="D37" s="44">
        <v>2</v>
      </c>
      <c r="E37" s="45" t="s">
        <v>57</v>
      </c>
      <c r="F37" s="36" t="s">
        <v>151</v>
      </c>
      <c r="G37" s="36" t="s">
        <v>69</v>
      </c>
      <c r="H37" s="69" t="str">
        <f>VLOOKUP(E37,MD!$C$6:$K$105,3,FALSE)</f>
        <v>雙插set </v>
      </c>
      <c r="I37" s="69" t="s">
        <v>151</v>
      </c>
      <c r="J37" s="69" t="str">
        <f>VLOOKUP(G37,MD!$C$6:$K$105,3,FALSE)</f>
        <v>Godzilla Aspiring </v>
      </c>
      <c r="K37" s="65">
        <v>0</v>
      </c>
      <c r="L37" s="65">
        <v>35</v>
      </c>
      <c r="M37" s="65">
        <v>42</v>
      </c>
      <c r="N37" s="65">
        <v>2</v>
      </c>
      <c r="O37" s="29" t="s">
        <v>699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2:29" ht="15" customHeight="1">
      <c r="B38" s="42">
        <v>33</v>
      </c>
      <c r="C38" s="34" t="s">
        <v>87</v>
      </c>
      <c r="D38" s="35">
        <v>3</v>
      </c>
      <c r="E38" s="36" t="s">
        <v>53</v>
      </c>
      <c r="F38" s="36" t="s">
        <v>151</v>
      </c>
      <c r="G38" s="36" t="s">
        <v>69</v>
      </c>
      <c r="H38" s="69" t="str">
        <f>VLOOKUP(E38,MD!$C$6:$K$105,3,FALSE)</f>
        <v>消防_</v>
      </c>
      <c r="I38" s="69" t="s">
        <v>151</v>
      </c>
      <c r="J38" s="69" t="str">
        <f>VLOOKUP(G38,MD!$C$6:$K$105,3,FALSE)</f>
        <v>Godzilla Aspiring </v>
      </c>
      <c r="K38" s="65">
        <v>0</v>
      </c>
      <c r="L38" s="65">
        <v>0</v>
      </c>
      <c r="M38" s="65">
        <v>42</v>
      </c>
      <c r="N38" s="65">
        <v>2</v>
      </c>
      <c r="O38" s="435" t="s">
        <v>705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2:29" ht="15" customHeight="1">
      <c r="B39" s="42">
        <v>34</v>
      </c>
      <c r="C39" s="34" t="s">
        <v>87</v>
      </c>
      <c r="D39" s="44">
        <v>4</v>
      </c>
      <c r="E39" s="45" t="s">
        <v>57</v>
      </c>
      <c r="F39" s="36" t="s">
        <v>151</v>
      </c>
      <c r="G39" s="36" t="s">
        <v>75</v>
      </c>
      <c r="H39" s="69" t="str">
        <f>VLOOKUP(E39,MD!$C$6:$K$105,3,FALSE)</f>
        <v>雙插set </v>
      </c>
      <c r="I39" s="69" t="s">
        <v>151</v>
      </c>
      <c r="J39" s="69" t="str">
        <f>VLOOKUP(G39,MD!$C$6:$K$105,3,FALSE)</f>
        <v>我要買M3</v>
      </c>
      <c r="K39" s="65">
        <v>0</v>
      </c>
      <c r="L39" s="65">
        <v>36</v>
      </c>
      <c r="M39" s="65">
        <v>43</v>
      </c>
      <c r="N39" s="65">
        <v>2</v>
      </c>
      <c r="O39" s="29" t="s">
        <v>707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2:29" ht="15" customHeight="1">
      <c r="B40" s="40">
        <v>35</v>
      </c>
      <c r="C40" s="34" t="s">
        <v>87</v>
      </c>
      <c r="D40" s="44">
        <v>5</v>
      </c>
      <c r="E40" s="45" t="s">
        <v>69</v>
      </c>
      <c r="F40" s="36" t="s">
        <v>151</v>
      </c>
      <c r="G40" s="36" t="s">
        <v>75</v>
      </c>
      <c r="H40" s="69" t="str">
        <f>VLOOKUP(E40,MD!$C$6:$K$105,3,FALSE)</f>
        <v>Godzilla Aspiring </v>
      </c>
      <c r="I40" s="69" t="s">
        <v>151</v>
      </c>
      <c r="J40" s="69" t="str">
        <f>VLOOKUP(G40,MD!$C$6:$K$105,3,FALSE)</f>
        <v>我要買M3</v>
      </c>
      <c r="K40" s="65">
        <v>2</v>
      </c>
      <c r="L40" s="65">
        <v>42</v>
      </c>
      <c r="M40" s="65">
        <v>36</v>
      </c>
      <c r="N40" s="65">
        <v>0</v>
      </c>
      <c r="O40" s="29" t="s">
        <v>737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2:29" ht="15" customHeight="1">
      <c r="B41" s="42">
        <v>36</v>
      </c>
      <c r="C41" s="37" t="s">
        <v>87</v>
      </c>
      <c r="D41" s="38">
        <v>6</v>
      </c>
      <c r="E41" s="47" t="s">
        <v>53</v>
      </c>
      <c r="F41" s="39" t="s">
        <v>151</v>
      </c>
      <c r="G41" s="39" t="s">
        <v>57</v>
      </c>
      <c r="H41" s="69" t="str">
        <f>VLOOKUP(E41,MD!$C$6:$K$105,3,FALSE)</f>
        <v>消防_</v>
      </c>
      <c r="I41" s="69" t="s">
        <v>151</v>
      </c>
      <c r="J41" s="69" t="str">
        <f>VLOOKUP(G41,MD!$C$6:$K$105,3,FALSE)</f>
        <v>雙插set </v>
      </c>
      <c r="K41" s="65">
        <v>2</v>
      </c>
      <c r="L41" s="65">
        <v>42</v>
      </c>
      <c r="M41" s="65">
        <v>0</v>
      </c>
      <c r="N41" s="65">
        <v>0</v>
      </c>
      <c r="O41" s="443" t="s">
        <v>741</v>
      </c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2:29" ht="15" customHeight="1">
      <c r="B42" s="40">
        <v>37</v>
      </c>
      <c r="C42" s="48" t="s">
        <v>88</v>
      </c>
      <c r="D42" s="44">
        <v>1</v>
      </c>
      <c r="E42" s="25" t="s">
        <v>54</v>
      </c>
      <c r="F42" s="28" t="s">
        <v>151</v>
      </c>
      <c r="G42" s="28" t="s">
        <v>74</v>
      </c>
      <c r="H42" s="69" t="str">
        <f>VLOOKUP(E42,MD!$C$6:$K$105,3,FALSE)</f>
        <v>喺唔喺度</v>
      </c>
      <c r="I42" s="69" t="s">
        <v>151</v>
      </c>
      <c r="J42" s="69" t="str">
        <f>VLOOKUP(G42,MD!$C$6:$K$105,3,FALSE)</f>
        <v>膏矮肥</v>
      </c>
      <c r="K42" s="65">
        <v>2</v>
      </c>
      <c r="L42" s="65">
        <v>42</v>
      </c>
      <c r="M42" s="65">
        <v>24</v>
      </c>
      <c r="N42" s="65">
        <v>0</v>
      </c>
      <c r="O42" s="29" t="s">
        <v>696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2:29" ht="15" customHeight="1">
      <c r="B43" s="42">
        <v>38</v>
      </c>
      <c r="C43" s="48" t="s">
        <v>88</v>
      </c>
      <c r="D43" s="44">
        <v>2</v>
      </c>
      <c r="E43" s="45" t="s">
        <v>58</v>
      </c>
      <c r="F43" s="36" t="s">
        <v>151</v>
      </c>
      <c r="G43" s="36" t="s">
        <v>70</v>
      </c>
      <c r="H43" s="69" t="str">
        <f>VLOOKUP(E43,MD!$C$6:$K$105,3,FALSE)</f>
        <v>ALPS - BBSS</v>
      </c>
      <c r="I43" s="69" t="s">
        <v>151</v>
      </c>
      <c r="J43" s="69" t="str">
        <f>VLOOKUP(G43,MD!$C$6:$K$105,3,FALSE)</f>
        <v>Alps-妹s</v>
      </c>
      <c r="K43" s="65">
        <v>2</v>
      </c>
      <c r="L43" s="65">
        <v>42</v>
      </c>
      <c r="M43" s="65">
        <v>31</v>
      </c>
      <c r="N43" s="65">
        <v>0</v>
      </c>
      <c r="O43" s="29" t="s">
        <v>695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2:29" ht="15" customHeight="1">
      <c r="B44" s="42">
        <v>39</v>
      </c>
      <c r="C44" s="34" t="s">
        <v>88</v>
      </c>
      <c r="D44" s="35">
        <v>3</v>
      </c>
      <c r="E44" s="36" t="s">
        <v>54</v>
      </c>
      <c r="F44" s="36" t="s">
        <v>151</v>
      </c>
      <c r="G44" s="36" t="s">
        <v>70</v>
      </c>
      <c r="H44" s="69" t="str">
        <f>VLOOKUP(E44,MD!$C$6:$K$105,3,FALSE)</f>
        <v>喺唔喺度</v>
      </c>
      <c r="I44" s="69" t="s">
        <v>151</v>
      </c>
      <c r="J44" s="69" t="str">
        <f>VLOOKUP(G44,MD!$C$6:$K$105,3,FALSE)</f>
        <v>Alps-妹s</v>
      </c>
      <c r="K44" s="65">
        <v>2</v>
      </c>
      <c r="L44" s="65">
        <v>42</v>
      </c>
      <c r="M44" s="65">
        <v>37</v>
      </c>
      <c r="N44" s="65">
        <v>0</v>
      </c>
      <c r="O44" s="29" t="s">
        <v>703</v>
      </c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2:29" ht="15" customHeight="1">
      <c r="B45" s="42">
        <v>40</v>
      </c>
      <c r="C45" s="48" t="s">
        <v>88</v>
      </c>
      <c r="D45" s="44">
        <v>4</v>
      </c>
      <c r="E45" s="45" t="s">
        <v>58</v>
      </c>
      <c r="F45" s="36" t="s">
        <v>151</v>
      </c>
      <c r="G45" s="36" t="s">
        <v>74</v>
      </c>
      <c r="H45" s="69" t="str">
        <f>VLOOKUP(E45,MD!$C$6:$K$105,3,FALSE)</f>
        <v>ALPS - BBSS</v>
      </c>
      <c r="I45" s="69" t="s">
        <v>151</v>
      </c>
      <c r="J45" s="69" t="str">
        <f>VLOOKUP(G45,MD!$C$6:$K$105,3,FALSE)</f>
        <v>膏矮肥</v>
      </c>
      <c r="K45" s="65">
        <v>2</v>
      </c>
      <c r="L45" s="65">
        <v>42</v>
      </c>
      <c r="M45" s="65">
        <v>0</v>
      </c>
      <c r="N45" s="65">
        <v>0</v>
      </c>
      <c r="O45" s="435" t="s">
        <v>710</v>
      </c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2:29" ht="15" customHeight="1">
      <c r="B46" s="40">
        <v>41</v>
      </c>
      <c r="C46" s="48" t="s">
        <v>88</v>
      </c>
      <c r="D46" s="44">
        <v>5</v>
      </c>
      <c r="E46" s="45" t="s">
        <v>70</v>
      </c>
      <c r="F46" s="36" t="s">
        <v>151</v>
      </c>
      <c r="G46" s="36" t="s">
        <v>74</v>
      </c>
      <c r="H46" s="69" t="str">
        <f>VLOOKUP(E46,MD!$C$6:$K$105,3,FALSE)</f>
        <v>Alps-妹s</v>
      </c>
      <c r="I46" s="69" t="s">
        <v>151</v>
      </c>
      <c r="J46" s="69" t="str">
        <f>VLOOKUP(G46,MD!$C$6:$K$105,3,FALSE)</f>
        <v>膏矮肥</v>
      </c>
      <c r="K46" s="65">
        <v>1</v>
      </c>
      <c r="L46" s="65">
        <v>41</v>
      </c>
      <c r="M46" s="65">
        <v>34</v>
      </c>
      <c r="N46" s="65">
        <v>1</v>
      </c>
      <c r="O46" s="29" t="s">
        <v>736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2:29" ht="15" customHeight="1">
      <c r="B47" s="42">
        <v>42</v>
      </c>
      <c r="C47" s="37" t="s">
        <v>88</v>
      </c>
      <c r="D47" s="38">
        <v>6</v>
      </c>
      <c r="E47" s="47" t="s">
        <v>54</v>
      </c>
      <c r="F47" s="39" t="s">
        <v>151</v>
      </c>
      <c r="G47" s="39" t="s">
        <v>58</v>
      </c>
      <c r="H47" s="69" t="str">
        <f>VLOOKUP(E47,MD!$C$6:$K$105,3,FALSE)</f>
        <v>喺唔喺度</v>
      </c>
      <c r="I47" s="69" t="s">
        <v>151</v>
      </c>
      <c r="J47" s="69" t="str">
        <f>VLOOKUP(G47,MD!$C$6:$K$105,3,FALSE)</f>
        <v>ALPS - BBSS</v>
      </c>
      <c r="K47" s="65">
        <v>1</v>
      </c>
      <c r="L47" s="65">
        <v>39</v>
      </c>
      <c r="M47" s="65">
        <v>36</v>
      </c>
      <c r="N47" s="65">
        <v>1</v>
      </c>
      <c r="O47" s="29" t="s">
        <v>735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2:29" ht="15" customHeight="1">
      <c r="B48" s="40">
        <v>43</v>
      </c>
      <c r="C48" s="48" t="s">
        <v>89</v>
      </c>
      <c r="D48" s="44">
        <v>1</v>
      </c>
      <c r="E48" s="45" t="s">
        <v>55</v>
      </c>
      <c r="F48" s="36" t="s">
        <v>151</v>
      </c>
      <c r="G48" s="36" t="s">
        <v>72</v>
      </c>
      <c r="H48" s="69" t="str">
        <f>VLOOKUP(E48,MD!$C$6:$K$105,3,FALSE)</f>
        <v>ALPS - Handshake</v>
      </c>
      <c r="I48" s="69" t="s">
        <v>151</v>
      </c>
      <c r="J48" s="69" t="str">
        <f>VLOOKUP(G48,MD!$C$6:$K$105,3,FALSE)</f>
        <v>RF</v>
      </c>
      <c r="K48" s="65">
        <v>2</v>
      </c>
      <c r="L48" s="65">
        <v>42</v>
      </c>
      <c r="M48" s="65">
        <v>28</v>
      </c>
      <c r="N48" s="65">
        <v>0</v>
      </c>
      <c r="O48" s="29" t="s">
        <v>702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2:29" ht="15" customHeight="1">
      <c r="B49" s="42">
        <v>44</v>
      </c>
      <c r="C49" s="48" t="s">
        <v>89</v>
      </c>
      <c r="D49" s="44">
        <v>2</v>
      </c>
      <c r="E49" s="45" t="s">
        <v>56</v>
      </c>
      <c r="F49" s="36" t="s">
        <v>151</v>
      </c>
      <c r="G49" s="36" t="s">
        <v>71</v>
      </c>
      <c r="H49" s="69" t="str">
        <f>VLOOKUP(E49,MD!$C$6:$K$105,3,FALSE)</f>
        <v>Infinity - Ivan &amp; Pak</v>
      </c>
      <c r="I49" s="69" t="s">
        <v>151</v>
      </c>
      <c r="J49" s="69" t="str">
        <f>VLOOKUP(G49,MD!$C$6:$K$105,3,FALSE)</f>
        <v>Tsunami- 李估下</v>
      </c>
      <c r="K49" s="65">
        <v>0</v>
      </c>
      <c r="L49" s="65">
        <v>39</v>
      </c>
      <c r="M49" s="65">
        <v>43</v>
      </c>
      <c r="N49" s="65">
        <v>2</v>
      </c>
      <c r="O49" s="29" t="s">
        <v>698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2:29" ht="15" customHeight="1">
      <c r="B50" s="42">
        <v>45</v>
      </c>
      <c r="C50" s="34" t="s">
        <v>89</v>
      </c>
      <c r="D50" s="35">
        <v>3</v>
      </c>
      <c r="E50" s="36" t="s">
        <v>55</v>
      </c>
      <c r="F50" s="36" t="s">
        <v>151</v>
      </c>
      <c r="G50" s="36" t="s">
        <v>71</v>
      </c>
      <c r="H50" s="69" t="str">
        <f>VLOOKUP(E50,MD!$C$6:$K$105,3,FALSE)</f>
        <v>ALPS - Handshake</v>
      </c>
      <c r="I50" s="69" t="s">
        <v>151</v>
      </c>
      <c r="J50" s="69" t="str">
        <f>VLOOKUP(G50,MD!$C$6:$K$105,3,FALSE)</f>
        <v>Tsunami- 李估下</v>
      </c>
      <c r="K50" s="65">
        <v>1</v>
      </c>
      <c r="L50" s="65">
        <v>40</v>
      </c>
      <c r="M50" s="65">
        <v>35</v>
      </c>
      <c r="N50" s="65">
        <v>1</v>
      </c>
      <c r="O50" s="29" t="s">
        <v>708</v>
      </c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2:29" ht="15" customHeight="1">
      <c r="B51" s="42">
        <v>46</v>
      </c>
      <c r="C51" s="48" t="s">
        <v>89</v>
      </c>
      <c r="D51" s="44">
        <v>4</v>
      </c>
      <c r="E51" s="45" t="s">
        <v>56</v>
      </c>
      <c r="F51" s="36" t="s">
        <v>151</v>
      </c>
      <c r="G51" s="36" t="s">
        <v>72</v>
      </c>
      <c r="H51" s="69" t="str">
        <f>VLOOKUP(E51,MD!$C$6:$K$105,3,FALSE)</f>
        <v>Infinity - Ivan &amp; Pak</v>
      </c>
      <c r="I51" s="69" t="s">
        <v>151</v>
      </c>
      <c r="J51" s="69" t="str">
        <f>VLOOKUP(G51,MD!$C$6:$K$105,3,FALSE)</f>
        <v>RF</v>
      </c>
      <c r="K51" s="65">
        <v>2</v>
      </c>
      <c r="L51" s="65">
        <v>42</v>
      </c>
      <c r="M51" s="65">
        <v>33</v>
      </c>
      <c r="N51" s="65">
        <v>0</v>
      </c>
      <c r="O51" s="29" t="s">
        <v>711</v>
      </c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2:29" ht="15" customHeight="1">
      <c r="B52" s="40">
        <v>47</v>
      </c>
      <c r="C52" s="48" t="s">
        <v>89</v>
      </c>
      <c r="D52" s="44">
        <v>5</v>
      </c>
      <c r="E52" s="45" t="s">
        <v>71</v>
      </c>
      <c r="F52" s="36" t="s">
        <v>151</v>
      </c>
      <c r="G52" s="36" t="s">
        <v>72</v>
      </c>
      <c r="H52" s="69" t="str">
        <f>VLOOKUP(E52,MD!$C$6:$K$105,3,FALSE)</f>
        <v>Tsunami- 李估下</v>
      </c>
      <c r="I52" s="69" t="s">
        <v>151</v>
      </c>
      <c r="J52" s="69" t="str">
        <f>VLOOKUP(G52,MD!$C$6:$K$105,3,FALSE)</f>
        <v>RF</v>
      </c>
      <c r="K52" s="65">
        <v>2</v>
      </c>
      <c r="L52" s="65">
        <v>44</v>
      </c>
      <c r="M52" s="65">
        <v>39</v>
      </c>
      <c r="N52" s="65">
        <v>0</v>
      </c>
      <c r="O52" s="29" t="s">
        <v>742</v>
      </c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2:29" ht="15" customHeight="1">
      <c r="B53" s="42">
        <v>48</v>
      </c>
      <c r="C53" s="50" t="s">
        <v>89</v>
      </c>
      <c r="D53" s="38">
        <v>6</v>
      </c>
      <c r="E53" s="47" t="s">
        <v>55</v>
      </c>
      <c r="F53" s="39" t="s">
        <v>151</v>
      </c>
      <c r="G53" s="39" t="s">
        <v>56</v>
      </c>
      <c r="H53" s="69" t="str">
        <f>VLOOKUP(E53,MD!$C$6:$K$105,3,FALSE)</f>
        <v>ALPS - Handshake</v>
      </c>
      <c r="I53" s="69" t="s">
        <v>151</v>
      </c>
      <c r="J53" s="69" t="str">
        <f>VLOOKUP(G53,MD!$C$6:$K$105,3,FALSE)</f>
        <v>Infinity - Ivan &amp; Pak</v>
      </c>
      <c r="K53" s="65">
        <v>2</v>
      </c>
      <c r="L53" s="65">
        <v>42</v>
      </c>
      <c r="M53" s="65">
        <v>0</v>
      </c>
      <c r="N53" s="65">
        <v>0</v>
      </c>
      <c r="O53" s="29" t="s">
        <v>739</v>
      </c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2:29" ht="16.5" hidden="1" thickBot="1">
      <c r="B54" s="91"/>
      <c r="C54" s="91"/>
      <c r="D54" s="91"/>
      <c r="E54" s="91"/>
      <c r="F54" s="91"/>
      <c r="G54" s="91"/>
      <c r="H54" s="49" t="e">
        <f>VLOOKUP(E54,#REF!,3,FALSE)</f>
        <v>#REF!</v>
      </c>
      <c r="I54" s="78"/>
      <c r="J54" s="49" t="str">
        <f>VLOOKUP(G54,MD!$C$6:$K$105,3,FALSE)</f>
        <v>Easy小強</v>
      </c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8:29" ht="15.75">
      <c r="H55" s="78"/>
      <c r="I55" s="78"/>
      <c r="J55" s="78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</sheetData>
  <sheetProtection selectLockedCells="1" selectUnlockedCells="1"/>
  <mergeCells count="4">
    <mergeCell ref="C4:D4"/>
    <mergeCell ref="E4:G4"/>
    <mergeCell ref="C5:D5"/>
    <mergeCell ref="E5:G5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zoomScale="60" zoomScaleNormal="60" zoomScalePageLayoutView="0" workbookViewId="0" topLeftCell="A1">
      <selection activeCell="A1" sqref="A1"/>
    </sheetView>
  </sheetViews>
  <sheetFormatPr defaultColWidth="7.69921875" defaultRowHeight="15"/>
  <cols>
    <col min="1" max="1" width="3.69921875" style="237" customWidth="1"/>
    <col min="2" max="2" width="10.59765625" style="237" customWidth="1"/>
    <col min="3" max="3" width="9" style="237" hidden="1" customWidth="1"/>
    <col min="4" max="4" width="10.59765625" style="237" customWidth="1"/>
    <col min="5" max="5" width="30.59765625" style="262" customWidth="1"/>
    <col min="6" max="6" width="20.59765625" style="281" customWidth="1"/>
    <col min="7" max="7" width="10.59765625" style="281" hidden="1" customWidth="1"/>
    <col min="8" max="8" width="10.59765625" style="281" customWidth="1"/>
    <col min="9" max="9" width="20.59765625" style="281" customWidth="1"/>
    <col min="10" max="10" width="10.59765625" style="281" hidden="1" customWidth="1"/>
    <col min="11" max="12" width="10.59765625" style="262" customWidth="1"/>
    <col min="13" max="13" width="15.59765625" style="237" customWidth="1"/>
    <col min="14" max="14" width="40.59765625" style="220" customWidth="1"/>
    <col min="15" max="15" width="17.59765625" style="237" customWidth="1"/>
    <col min="16" max="17" width="10.796875" style="262" customWidth="1"/>
    <col min="18" max="19" width="7.69921875" style="237" customWidth="1"/>
    <col min="20" max="20" width="15.796875" style="237" customWidth="1"/>
    <col min="21" max="16384" width="7.69921875" style="237" customWidth="1"/>
  </cols>
  <sheetData>
    <row r="1" spans="2:13" ht="21" customHeight="1">
      <c r="B1" s="238" t="s">
        <v>32</v>
      </c>
      <c r="C1" s="239"/>
      <c r="D1" s="239"/>
      <c r="E1" s="240"/>
      <c r="F1" s="241"/>
      <c r="G1" s="241"/>
      <c r="H1" s="241"/>
      <c r="I1" s="241"/>
      <c r="J1" s="241"/>
      <c r="K1" s="242"/>
      <c r="L1" s="242"/>
      <c r="M1" s="243"/>
    </row>
    <row r="2" spans="2:13" ht="21" customHeight="1">
      <c r="B2" s="244" t="s">
        <v>33</v>
      </c>
      <c r="C2" s="244"/>
      <c r="D2" s="244"/>
      <c r="E2" s="242"/>
      <c r="F2" s="241"/>
      <c r="G2" s="241"/>
      <c r="H2" s="241"/>
      <c r="I2" s="241"/>
      <c r="J2" s="241"/>
      <c r="K2" s="245"/>
      <c r="L2" s="245"/>
      <c r="M2" s="243"/>
    </row>
    <row r="3" spans="2:15" ht="21" customHeight="1">
      <c r="B3" s="246" t="s">
        <v>236</v>
      </c>
      <c r="C3" s="247"/>
      <c r="D3" s="247"/>
      <c r="E3" s="248"/>
      <c r="F3" s="249"/>
      <c r="G3" s="249"/>
      <c r="H3" s="249"/>
      <c r="I3" s="249"/>
      <c r="J3" s="249"/>
      <c r="K3" s="248"/>
      <c r="L3" s="248"/>
      <c r="M3" s="250"/>
      <c r="N3" s="221"/>
      <c r="O3" s="251"/>
    </row>
    <row r="4" spans="2:15" ht="21" customHeight="1">
      <c r="B4" s="222" t="s">
        <v>34</v>
      </c>
      <c r="C4" s="14" t="s">
        <v>35</v>
      </c>
      <c r="D4" s="15" t="s">
        <v>36</v>
      </c>
      <c r="E4" s="16" t="s">
        <v>37</v>
      </c>
      <c r="F4" s="223"/>
      <c r="G4" s="224"/>
      <c r="H4" s="17" t="s">
        <v>38</v>
      </c>
      <c r="I4" s="223"/>
      <c r="J4" s="224"/>
      <c r="K4" s="17" t="s">
        <v>38</v>
      </c>
      <c r="L4" s="223" t="s">
        <v>39</v>
      </c>
      <c r="M4" s="16" t="s">
        <v>40</v>
      </c>
      <c r="N4" s="276"/>
      <c r="O4" s="209"/>
    </row>
    <row r="5" spans="2:19" ht="21" customHeight="1" thickBot="1">
      <c r="B5" s="206" t="s">
        <v>41</v>
      </c>
      <c r="C5" s="277" t="s">
        <v>42</v>
      </c>
      <c r="D5" s="51" t="s">
        <v>43</v>
      </c>
      <c r="E5" s="228" t="s">
        <v>44</v>
      </c>
      <c r="F5" s="229" t="s">
        <v>237</v>
      </c>
      <c r="G5" s="59" t="s">
        <v>45</v>
      </c>
      <c r="H5" s="193" t="s">
        <v>46</v>
      </c>
      <c r="I5" s="229" t="s">
        <v>238</v>
      </c>
      <c r="J5" s="229" t="s">
        <v>45</v>
      </c>
      <c r="K5" s="193" t="s">
        <v>46</v>
      </c>
      <c r="L5" s="59" t="s">
        <v>46</v>
      </c>
      <c r="M5" s="278" t="s">
        <v>42</v>
      </c>
      <c r="N5" s="231"/>
      <c r="O5" s="231" t="s">
        <v>47</v>
      </c>
      <c r="P5" s="220" t="s">
        <v>208</v>
      </c>
      <c r="Q5" s="220" t="s">
        <v>209</v>
      </c>
      <c r="R5" s="244"/>
      <c r="S5" s="244"/>
    </row>
    <row r="6" spans="1:21" ht="20.25" customHeight="1">
      <c r="A6" s="256"/>
      <c r="B6" s="204">
        <v>1</v>
      </c>
      <c r="C6" s="200" t="str">
        <f aca="true" t="shared" si="0" ref="C6:C16">M6</f>
        <v>A1</v>
      </c>
      <c r="D6" s="321">
        <v>1</v>
      </c>
      <c r="E6" s="314" t="s">
        <v>516</v>
      </c>
      <c r="F6" s="314" t="s">
        <v>330</v>
      </c>
      <c r="G6" s="67" t="str">
        <f>VLOOKUP(F6,'[1]Women'!$D$8:$DH$1078,2,FALSE)</f>
        <v>F681</v>
      </c>
      <c r="H6" s="67">
        <v>120</v>
      </c>
      <c r="I6" s="314" t="s">
        <v>310</v>
      </c>
      <c r="J6" s="203" t="str">
        <f>VLOOKUP(I6,'[1]Women'!$D$8:$DH$1078,2,FALSE)</f>
        <v>F735</v>
      </c>
      <c r="K6" s="67">
        <v>102</v>
      </c>
      <c r="L6" s="58">
        <f aca="true" t="shared" si="1" ref="L6:L43">H6+K6</f>
        <v>222</v>
      </c>
      <c r="M6" s="324" t="s">
        <v>179</v>
      </c>
      <c r="N6" s="327" t="s">
        <v>562</v>
      </c>
      <c r="O6" s="297"/>
      <c r="P6" s="262">
        <v>120</v>
      </c>
      <c r="Q6" s="262">
        <f aca="true" t="shared" si="2" ref="Q6:Q37">P6/2</f>
        <v>60</v>
      </c>
      <c r="R6" s="291" t="s">
        <v>136</v>
      </c>
      <c r="S6" s="118" t="s">
        <v>228</v>
      </c>
      <c r="T6" s="253" t="str">
        <f>E6</f>
        <v>RBVA- Shuffle</v>
      </c>
      <c r="U6" s="253"/>
    </row>
    <row r="7" spans="1:20" ht="20.25" customHeight="1">
      <c r="A7" s="255"/>
      <c r="B7" s="205">
        <v>2</v>
      </c>
      <c r="C7" s="201" t="str">
        <f t="shared" si="0"/>
        <v>B1</v>
      </c>
      <c r="D7" s="322">
        <v>1</v>
      </c>
      <c r="E7" s="313" t="s">
        <v>519</v>
      </c>
      <c r="F7" s="313" t="s">
        <v>311</v>
      </c>
      <c r="G7" s="67" t="str">
        <f>VLOOKUP(F7,'[1]Women'!$D$8:$DH$1078,2,FALSE)</f>
        <v>F530</v>
      </c>
      <c r="H7" s="67">
        <v>120</v>
      </c>
      <c r="I7" s="313" t="s">
        <v>329</v>
      </c>
      <c r="J7" s="203" t="str">
        <f>VLOOKUP(I7,'[1]Women'!$D$8:$DH$1078,2,FALSE)</f>
        <v>F556</v>
      </c>
      <c r="K7" s="67">
        <v>102</v>
      </c>
      <c r="L7" s="57">
        <f t="shared" si="1"/>
        <v>222</v>
      </c>
      <c r="M7" s="417" t="s">
        <v>180</v>
      </c>
      <c r="N7" s="295" t="s">
        <v>562</v>
      </c>
      <c r="O7" s="209"/>
      <c r="P7" s="262">
        <v>108</v>
      </c>
      <c r="Q7" s="262">
        <f t="shared" si="2"/>
        <v>54</v>
      </c>
      <c r="R7" s="291" t="s">
        <v>137</v>
      </c>
      <c r="S7" s="118" t="s">
        <v>229</v>
      </c>
      <c r="T7" s="237" t="str">
        <f>E7</f>
        <v>RBVA-TO</v>
      </c>
    </row>
    <row r="8" spans="1:20" ht="20.25" customHeight="1">
      <c r="A8" s="255"/>
      <c r="B8" s="204">
        <v>3</v>
      </c>
      <c r="C8" s="201" t="str">
        <f t="shared" si="0"/>
        <v>C1</v>
      </c>
      <c r="D8" s="322">
        <v>3</v>
      </c>
      <c r="E8" s="313" t="s">
        <v>507</v>
      </c>
      <c r="F8" s="313" t="s">
        <v>561</v>
      </c>
      <c r="G8" s="67" t="str">
        <f>VLOOKUP(F8,'[1]Women'!$D$8:$DH$1078,2,FALSE)</f>
        <v>F202</v>
      </c>
      <c r="H8" s="67">
        <v>100.5</v>
      </c>
      <c r="I8" s="313" t="s">
        <v>320</v>
      </c>
      <c r="J8" s="203" t="str">
        <f>VLOOKUP(I8,'[1]Women'!$D$8:$DH$1078,2,FALSE)</f>
        <v>F153</v>
      </c>
      <c r="K8" s="67">
        <v>100.5</v>
      </c>
      <c r="L8" s="57">
        <f t="shared" si="1"/>
        <v>201</v>
      </c>
      <c r="M8" s="208" t="s">
        <v>181</v>
      </c>
      <c r="N8" s="198"/>
      <c r="O8" s="276"/>
      <c r="P8" s="262">
        <v>84</v>
      </c>
      <c r="Q8" s="262">
        <f t="shared" si="2"/>
        <v>42</v>
      </c>
      <c r="R8" s="291" t="s">
        <v>138</v>
      </c>
      <c r="S8" s="118" t="s">
        <v>230</v>
      </c>
      <c r="T8" s="237" t="str">
        <f>E17</f>
        <v>AYYK</v>
      </c>
    </row>
    <row r="9" spans="1:20" ht="20.25" customHeight="1">
      <c r="A9" s="256"/>
      <c r="B9" s="205">
        <v>4</v>
      </c>
      <c r="C9" s="201" t="str">
        <f t="shared" si="0"/>
        <v>D1</v>
      </c>
      <c r="D9" s="322">
        <v>4</v>
      </c>
      <c r="E9" s="313" t="s">
        <v>651</v>
      </c>
      <c r="F9" s="313" t="s">
        <v>325</v>
      </c>
      <c r="G9" s="67" t="str">
        <f>VLOOKUP(F9,'[1]Women'!$D$8:$DH$1078,2,FALSE)</f>
        <v>F306</v>
      </c>
      <c r="H9" s="67">
        <v>86.5</v>
      </c>
      <c r="I9" s="313" t="s">
        <v>553</v>
      </c>
      <c r="J9" s="203" t="str">
        <f>VLOOKUP(I9,'[1]Women'!$D$8:$DH$1078,2,FALSE)</f>
        <v>F884</v>
      </c>
      <c r="K9" s="67">
        <v>81</v>
      </c>
      <c r="L9" s="57">
        <f t="shared" si="1"/>
        <v>167.5</v>
      </c>
      <c r="M9" s="210" t="s">
        <v>182</v>
      </c>
      <c r="N9" s="317"/>
      <c r="O9" s="18"/>
      <c r="P9" s="262">
        <v>0</v>
      </c>
      <c r="Q9" s="262">
        <f t="shared" si="2"/>
        <v>0</v>
      </c>
      <c r="R9" s="291" t="s">
        <v>139</v>
      </c>
      <c r="S9" s="118" t="s">
        <v>231</v>
      </c>
      <c r="T9" s="237" t="str">
        <f>E8</f>
        <v>Tsunami- HEATS</v>
      </c>
    </row>
    <row r="10" spans="1:20" ht="20.25" customHeight="1">
      <c r="A10" s="255"/>
      <c r="B10" s="204">
        <v>5</v>
      </c>
      <c r="C10" s="201" t="str">
        <f t="shared" si="0"/>
        <v>E1</v>
      </c>
      <c r="D10" s="322">
        <v>4</v>
      </c>
      <c r="E10" s="313" t="s">
        <v>297</v>
      </c>
      <c r="F10" s="313" t="s">
        <v>305</v>
      </c>
      <c r="G10" s="67" t="str">
        <f>VLOOKUP(F10,'[1]Women'!$D$8:$DH$1078,2,FALSE)</f>
        <v>F584</v>
      </c>
      <c r="H10" s="67">
        <v>78.75</v>
      </c>
      <c r="I10" s="313" t="s">
        <v>327</v>
      </c>
      <c r="J10" s="203" t="str">
        <f>VLOOKUP(I10,'[1]Women'!$D$8:$DH$1078,2,FALSE)</f>
        <v>F437</v>
      </c>
      <c r="K10" s="67">
        <v>78.75</v>
      </c>
      <c r="L10" s="57">
        <f t="shared" si="1"/>
        <v>157.5</v>
      </c>
      <c r="M10" s="326" t="s">
        <v>183</v>
      </c>
      <c r="N10" s="317" t="s">
        <v>624</v>
      </c>
      <c r="O10" s="18"/>
      <c r="P10" s="262">
        <v>54</v>
      </c>
      <c r="Q10" s="262">
        <f t="shared" si="2"/>
        <v>27</v>
      </c>
      <c r="R10" s="291" t="s">
        <v>140</v>
      </c>
      <c r="S10" s="118" t="s">
        <v>232</v>
      </c>
      <c r="T10" s="237" t="str">
        <f>E20</f>
        <v>YS923</v>
      </c>
    </row>
    <row r="11" spans="1:20" ht="20.25" customHeight="1">
      <c r="A11" s="255"/>
      <c r="B11" s="205">
        <v>6</v>
      </c>
      <c r="C11" s="201" t="str">
        <f t="shared" si="0"/>
        <v>F1</v>
      </c>
      <c r="D11" s="322">
        <v>6</v>
      </c>
      <c r="E11" s="313" t="s">
        <v>746</v>
      </c>
      <c r="F11" s="313" t="s">
        <v>336</v>
      </c>
      <c r="G11" s="67" t="str">
        <f>VLOOKUP(F11,'[1]Women'!$D$8:$DH$1078,2,FALSE)</f>
        <v>F641</v>
      </c>
      <c r="H11" s="67">
        <v>78.75</v>
      </c>
      <c r="I11" s="313" t="s">
        <v>317</v>
      </c>
      <c r="J11" s="203" t="str">
        <f>VLOOKUP(I11,'[1]Women'!$D$8:$DH$1078,2,FALSE)</f>
        <v>F701</v>
      </c>
      <c r="K11" s="67">
        <v>78.75</v>
      </c>
      <c r="L11" s="57">
        <f t="shared" si="1"/>
        <v>157.5</v>
      </c>
      <c r="M11" s="417" t="s">
        <v>184</v>
      </c>
      <c r="N11" s="317" t="s">
        <v>624</v>
      </c>
      <c r="O11" s="209"/>
      <c r="P11" s="262">
        <v>54</v>
      </c>
      <c r="Q11" s="262">
        <f t="shared" si="2"/>
        <v>27</v>
      </c>
      <c r="T11" s="237" t="str">
        <f>E28</f>
        <v>I2</v>
      </c>
    </row>
    <row r="12" spans="1:20" ht="20.25" customHeight="1">
      <c r="A12" s="255"/>
      <c r="B12" s="204">
        <v>7</v>
      </c>
      <c r="C12" s="201" t="str">
        <f t="shared" si="0"/>
        <v>G1</v>
      </c>
      <c r="D12" s="322">
        <v>7</v>
      </c>
      <c r="E12" s="313" t="s">
        <v>517</v>
      </c>
      <c r="F12" s="313" t="s">
        <v>335</v>
      </c>
      <c r="G12" s="319" t="str">
        <f>VLOOKUP(F12,'[1]Women'!$D$8:$DH$1078,2,FALSE)</f>
        <v>F450</v>
      </c>
      <c r="H12" s="67">
        <v>78</v>
      </c>
      <c r="I12" s="313" t="s">
        <v>316</v>
      </c>
      <c r="J12" s="203" t="str">
        <f>VLOOKUP(I12,'[1]Women'!$D$8:$DH$1078,2,FALSE)</f>
        <v>F560</v>
      </c>
      <c r="K12" s="67">
        <v>78</v>
      </c>
      <c r="L12" s="57">
        <f t="shared" si="1"/>
        <v>156</v>
      </c>
      <c r="M12" s="208" t="s">
        <v>185</v>
      </c>
      <c r="N12" s="295"/>
      <c r="O12" s="18"/>
      <c r="P12" s="262">
        <v>72</v>
      </c>
      <c r="Q12" s="262">
        <f t="shared" si="2"/>
        <v>36</v>
      </c>
      <c r="R12" s="253"/>
      <c r="S12" s="253"/>
      <c r="T12" s="237" t="str">
        <f>E32</f>
        <v>葵青 - 啫喱冰冰</v>
      </c>
    </row>
    <row r="13" spans="1:20" ht="20.25" customHeight="1">
      <c r="A13" s="255"/>
      <c r="B13" s="205">
        <v>8</v>
      </c>
      <c r="C13" s="202" t="str">
        <f t="shared" si="0"/>
        <v>H1</v>
      </c>
      <c r="D13" s="322">
        <v>8</v>
      </c>
      <c r="E13" s="313" t="s">
        <v>518</v>
      </c>
      <c r="F13" s="313" t="s">
        <v>308</v>
      </c>
      <c r="G13" s="67" t="str">
        <f>VLOOKUP(F13,'[1]Women'!$D$8:$DH$1078,2,FALSE)</f>
        <v>F585</v>
      </c>
      <c r="H13" s="67">
        <v>78</v>
      </c>
      <c r="I13" s="313" t="s">
        <v>554</v>
      </c>
      <c r="J13" s="203" t="str">
        <f>VLOOKUP(I13,'[1]Women'!$D$8:$DH$1078,2,FALSE)</f>
        <v>F571</v>
      </c>
      <c r="K13" s="67">
        <v>72</v>
      </c>
      <c r="L13" s="57">
        <f t="shared" si="1"/>
        <v>150</v>
      </c>
      <c r="M13" s="210" t="s">
        <v>186</v>
      </c>
      <c r="N13" s="317"/>
      <c r="O13" s="209"/>
      <c r="P13" s="262">
        <v>48</v>
      </c>
      <c r="Q13" s="262">
        <f t="shared" si="2"/>
        <v>24</v>
      </c>
      <c r="T13" s="237" t="str">
        <f>E12</f>
        <v>Myprotein - Red Ice</v>
      </c>
    </row>
    <row r="14" spans="1:20" ht="20.25" customHeight="1">
      <c r="A14" s="255"/>
      <c r="B14" s="204">
        <v>9</v>
      </c>
      <c r="C14" s="203" t="str">
        <f t="shared" si="0"/>
        <v>H2</v>
      </c>
      <c r="D14" s="322">
        <v>9</v>
      </c>
      <c r="E14" s="313" t="s">
        <v>512</v>
      </c>
      <c r="F14" s="313" t="s">
        <v>300</v>
      </c>
      <c r="G14" s="67" t="str">
        <f>VLOOKUP(F14,'[1]Women'!$D$8:$DH$1078,2,FALSE)</f>
        <v>F609</v>
      </c>
      <c r="H14" s="67">
        <v>69</v>
      </c>
      <c r="I14" s="313" t="s">
        <v>321</v>
      </c>
      <c r="J14" s="203" t="str">
        <f>VLOOKUP(I14,'[1]Women'!$D$8:$DH$1078,2,FALSE)</f>
        <v>F799</v>
      </c>
      <c r="K14" s="67">
        <v>69</v>
      </c>
      <c r="L14" s="57">
        <f t="shared" si="1"/>
        <v>138</v>
      </c>
      <c r="M14" s="325" t="s">
        <v>597</v>
      </c>
      <c r="N14" s="295"/>
      <c r="O14" s="209"/>
      <c r="P14" s="262">
        <v>54</v>
      </c>
      <c r="Q14" s="262">
        <f t="shared" si="2"/>
        <v>27</v>
      </c>
      <c r="R14" s="291" t="s">
        <v>141</v>
      </c>
      <c r="S14" s="118" t="s">
        <v>233</v>
      </c>
      <c r="T14" s="237" t="str">
        <f>E18</f>
        <v>Tsunami CC</v>
      </c>
    </row>
    <row r="15" spans="1:20" ht="20.25" customHeight="1">
      <c r="A15" s="255"/>
      <c r="B15" s="205">
        <v>10</v>
      </c>
      <c r="C15" s="201" t="str">
        <f t="shared" si="0"/>
        <v>G2</v>
      </c>
      <c r="D15" s="322">
        <v>10</v>
      </c>
      <c r="E15" s="313" t="s">
        <v>718</v>
      </c>
      <c r="F15" s="313" t="s">
        <v>303</v>
      </c>
      <c r="G15" s="67" t="str">
        <f>VLOOKUP(F15,'[1]Women'!$D$8:$DH$1078,2,FALSE)</f>
        <v>F774</v>
      </c>
      <c r="H15" s="67">
        <v>97</v>
      </c>
      <c r="I15" s="313" t="s">
        <v>546</v>
      </c>
      <c r="J15" s="203" t="str">
        <f>VLOOKUP(I15,'[1]Women'!$D$8:$DH$1078,2,FALSE)</f>
        <v>F786</v>
      </c>
      <c r="K15" s="67">
        <v>38</v>
      </c>
      <c r="L15" s="57">
        <f t="shared" si="1"/>
        <v>135</v>
      </c>
      <c r="M15" s="71" t="s">
        <v>609</v>
      </c>
      <c r="N15" s="295"/>
      <c r="O15" s="276"/>
      <c r="P15" s="262">
        <v>48</v>
      </c>
      <c r="Q15" s="262">
        <f t="shared" si="2"/>
        <v>24</v>
      </c>
      <c r="T15" s="237" t="str">
        <f>E14</f>
        <v>搋澄鋹</v>
      </c>
    </row>
    <row r="16" spans="1:21" ht="20.25" customHeight="1">
      <c r="A16" s="256"/>
      <c r="B16" s="204">
        <v>11</v>
      </c>
      <c r="C16" s="201" t="str">
        <f t="shared" si="0"/>
        <v>F2</v>
      </c>
      <c r="D16" s="322">
        <v>11</v>
      </c>
      <c r="E16" s="313" t="s">
        <v>298</v>
      </c>
      <c r="F16" s="313" t="s">
        <v>306</v>
      </c>
      <c r="G16" s="67" t="str">
        <f>VLOOKUP(F16,'[1]Women'!$D$8:$DH$1078,2,FALSE)</f>
        <v>F601</v>
      </c>
      <c r="H16" s="67">
        <v>60.75</v>
      </c>
      <c r="I16" s="313" t="s">
        <v>328</v>
      </c>
      <c r="J16" s="203" t="str">
        <f>VLOOKUP(I16,'[1]Women'!$D$8:$DH$1078,2,FALSE)</f>
        <v>F518</v>
      </c>
      <c r="K16" s="67">
        <v>60.75</v>
      </c>
      <c r="L16" s="57">
        <f t="shared" si="1"/>
        <v>121.5</v>
      </c>
      <c r="M16" s="418" t="s">
        <v>598</v>
      </c>
      <c r="N16" s="295" t="s">
        <v>637</v>
      </c>
      <c r="O16" s="18"/>
      <c r="P16" s="262">
        <v>0</v>
      </c>
      <c r="Q16" s="262">
        <f t="shared" si="2"/>
        <v>0</v>
      </c>
      <c r="R16" s="253"/>
      <c r="S16" s="253"/>
      <c r="T16" s="253" t="str">
        <f>E11</f>
        <v>Infinity- Inside Out</v>
      </c>
      <c r="U16" s="253"/>
    </row>
    <row r="17" spans="1:20" ht="20.25" customHeight="1">
      <c r="A17" s="255"/>
      <c r="B17" s="205">
        <v>12</v>
      </c>
      <c r="C17" s="201" t="str">
        <f aca="true" t="shared" si="3" ref="C17:C24">M17</f>
        <v>E2</v>
      </c>
      <c r="D17" s="322">
        <v>12</v>
      </c>
      <c r="E17" s="313" t="s">
        <v>526</v>
      </c>
      <c r="F17" s="313" t="s">
        <v>315</v>
      </c>
      <c r="G17" s="67" t="str">
        <f>VLOOKUP(F17,'[1]Women'!$D$8:$DH$1078,2,FALSE)</f>
        <v>F538</v>
      </c>
      <c r="H17" s="67">
        <v>61.5</v>
      </c>
      <c r="I17" s="313" t="s">
        <v>558</v>
      </c>
      <c r="J17" s="203" t="str">
        <f>VLOOKUP(I17,'[1]Women'!$D$8:$DH$1078,2,FALSE)</f>
        <v>F599</v>
      </c>
      <c r="K17" s="67">
        <v>60</v>
      </c>
      <c r="L17" s="57">
        <f t="shared" si="1"/>
        <v>121.5</v>
      </c>
      <c r="M17" s="419" t="s">
        <v>599</v>
      </c>
      <c r="N17" s="295" t="s">
        <v>637</v>
      </c>
      <c r="O17" s="18"/>
      <c r="P17" s="262">
        <v>96</v>
      </c>
      <c r="Q17" s="262">
        <f t="shared" si="2"/>
        <v>48</v>
      </c>
      <c r="R17" s="253"/>
      <c r="S17" s="253"/>
      <c r="T17" s="237" t="str">
        <f>E34</f>
        <v>Infinity - 林小象</v>
      </c>
    </row>
    <row r="18" spans="1:20" ht="20.25" customHeight="1">
      <c r="A18" s="255"/>
      <c r="B18" s="204">
        <v>13</v>
      </c>
      <c r="C18" s="201" t="str">
        <f t="shared" si="3"/>
        <v>D2</v>
      </c>
      <c r="D18" s="322">
        <v>13</v>
      </c>
      <c r="E18" s="313" t="s">
        <v>522</v>
      </c>
      <c r="F18" s="313" t="s">
        <v>539</v>
      </c>
      <c r="G18" s="67" t="str">
        <f>VLOOKUP(F18,'[1]Women'!$D$8:$DH$1078,2,FALSE)</f>
        <v>F929</v>
      </c>
      <c r="H18" s="67">
        <v>60</v>
      </c>
      <c r="I18" s="313" t="s">
        <v>556</v>
      </c>
      <c r="J18" s="203" t="str">
        <f>VLOOKUP(I18,'[1]Women'!$D$8:$DH$1078,2,FALSE)</f>
        <v>F667</v>
      </c>
      <c r="K18" s="67">
        <v>60</v>
      </c>
      <c r="L18" s="57">
        <f t="shared" si="1"/>
        <v>120</v>
      </c>
      <c r="M18" s="325" t="s">
        <v>610</v>
      </c>
      <c r="N18" s="317"/>
      <c r="O18" s="209"/>
      <c r="P18" s="262">
        <v>54</v>
      </c>
      <c r="Q18" s="262">
        <f t="shared" si="2"/>
        <v>27</v>
      </c>
      <c r="T18" s="237" t="str">
        <f>E29</f>
        <v>巨蟹座男孩</v>
      </c>
    </row>
    <row r="19" spans="1:20" ht="20.25" customHeight="1">
      <c r="A19" s="255"/>
      <c r="B19" s="205">
        <v>14</v>
      </c>
      <c r="C19" s="201" t="str">
        <f t="shared" si="3"/>
        <v>C2</v>
      </c>
      <c r="D19" s="322">
        <v>14</v>
      </c>
      <c r="E19" s="313" t="s">
        <v>660</v>
      </c>
      <c r="F19" s="313" t="s">
        <v>302</v>
      </c>
      <c r="G19" s="67" t="str">
        <f>VLOOKUP(F19,'[1]Women'!$D$8:$DH$1078,2,FALSE)</f>
        <v>F583</v>
      </c>
      <c r="H19" s="67">
        <v>55.5</v>
      </c>
      <c r="I19" s="313" t="s">
        <v>323</v>
      </c>
      <c r="J19" s="319" t="str">
        <f>VLOOKUP(I19,'[1]Women'!$D$8:$DH$1078,2,FALSE)</f>
        <v>F582</v>
      </c>
      <c r="K19" s="67">
        <v>55.5</v>
      </c>
      <c r="L19" s="57">
        <f t="shared" si="1"/>
        <v>111</v>
      </c>
      <c r="M19" s="71" t="s">
        <v>600</v>
      </c>
      <c r="N19" s="295"/>
      <c r="O19" s="18"/>
      <c r="P19" s="262">
        <v>48</v>
      </c>
      <c r="Q19" s="262">
        <f t="shared" si="2"/>
        <v>24</v>
      </c>
      <c r="T19" s="237" t="str">
        <f>E21</f>
        <v>DBRB</v>
      </c>
    </row>
    <row r="20" spans="1:21" ht="20.25" customHeight="1">
      <c r="A20" s="255"/>
      <c r="B20" s="204">
        <v>15</v>
      </c>
      <c r="C20" s="201" t="str">
        <f t="shared" si="3"/>
        <v>B2</v>
      </c>
      <c r="D20" s="322">
        <v>15</v>
      </c>
      <c r="E20" s="313" t="s">
        <v>524</v>
      </c>
      <c r="F20" s="313" t="s">
        <v>332</v>
      </c>
      <c r="G20" s="319" t="str">
        <f>VLOOKUP(F20,'[1]Women'!$D$8:$DH$1078,2,FALSE)</f>
        <v>F558</v>
      </c>
      <c r="H20" s="67">
        <v>54.75</v>
      </c>
      <c r="I20" s="313" t="s">
        <v>313</v>
      </c>
      <c r="J20" s="319" t="str">
        <f>VLOOKUP(I20,'[1]Women'!$D$8:$DH$1078,2,FALSE)</f>
        <v>F773</v>
      </c>
      <c r="K20" s="67">
        <v>54.75</v>
      </c>
      <c r="L20" s="57">
        <f t="shared" si="1"/>
        <v>109.5</v>
      </c>
      <c r="M20" s="208" t="s">
        <v>620</v>
      </c>
      <c r="N20" s="295"/>
      <c r="O20" s="18"/>
      <c r="P20" s="262">
        <v>72</v>
      </c>
      <c r="Q20" s="262">
        <f t="shared" si="2"/>
        <v>36</v>
      </c>
      <c r="R20" s="253"/>
      <c r="S20" s="253"/>
      <c r="T20" s="253" t="str">
        <f>E10</f>
        <v>J&amp;M</v>
      </c>
      <c r="U20" s="253"/>
    </row>
    <row r="21" spans="1:21" ht="20.25" customHeight="1">
      <c r="A21" s="256"/>
      <c r="B21" s="205">
        <v>16</v>
      </c>
      <c r="C21" s="201" t="str">
        <f t="shared" si="3"/>
        <v>A2</v>
      </c>
      <c r="D21" s="322">
        <v>16</v>
      </c>
      <c r="E21" s="313" t="s">
        <v>515</v>
      </c>
      <c r="F21" s="313" t="s">
        <v>537</v>
      </c>
      <c r="G21" s="67" t="str">
        <f>VLOOKUP(F21,'[1]Women'!$D$8:$DH$1078,2,FALSE)</f>
        <v>F716</v>
      </c>
      <c r="H21" s="67">
        <v>54</v>
      </c>
      <c r="I21" s="313" t="s">
        <v>551</v>
      </c>
      <c r="J21" s="203" t="str">
        <f>VLOOKUP(I21,'[1]Women'!$D$8:$DH$1078,2,FALSE)</f>
        <v>F802</v>
      </c>
      <c r="K21" s="67">
        <v>54</v>
      </c>
      <c r="L21" s="57">
        <f t="shared" si="1"/>
        <v>108</v>
      </c>
      <c r="M21" s="210" t="s">
        <v>611</v>
      </c>
      <c r="N21" s="295"/>
      <c r="O21" s="18"/>
      <c r="P21" s="262">
        <v>54</v>
      </c>
      <c r="Q21" s="262">
        <f t="shared" si="2"/>
        <v>27</v>
      </c>
      <c r="T21" s="253" t="str">
        <f>E24</f>
        <v>葵青-下手</v>
      </c>
      <c r="U21" s="253"/>
    </row>
    <row r="22" spans="1:20" ht="20.25" customHeight="1">
      <c r="A22" s="255"/>
      <c r="B22" s="204">
        <v>17</v>
      </c>
      <c r="C22" s="201" t="str">
        <f t="shared" si="3"/>
        <v>A3</v>
      </c>
      <c r="D22" s="322">
        <v>17</v>
      </c>
      <c r="E22" s="313" t="s">
        <v>299</v>
      </c>
      <c r="F22" s="313" t="s">
        <v>319</v>
      </c>
      <c r="G22" s="67" t="str">
        <f>VLOOKUP(F22,'[1]Women'!$D$8:$DH$1078,2,FALSE)</f>
        <v>F520</v>
      </c>
      <c r="H22" s="67">
        <v>51.75</v>
      </c>
      <c r="I22" s="313" t="s">
        <v>339</v>
      </c>
      <c r="J22" s="203" t="str">
        <f>VLOOKUP(I22,'[1]Women'!$D$8:$DH$1078,2,FALSE)</f>
        <v>F696</v>
      </c>
      <c r="K22" s="67">
        <v>51.75</v>
      </c>
      <c r="L22" s="57">
        <f t="shared" si="1"/>
        <v>103.5</v>
      </c>
      <c r="M22" s="325" t="s">
        <v>65</v>
      </c>
      <c r="N22" s="295"/>
      <c r="O22" s="18"/>
      <c r="P22" s="262">
        <v>48</v>
      </c>
      <c r="Q22" s="262">
        <f t="shared" si="2"/>
        <v>24</v>
      </c>
      <c r="R22" s="291" t="s">
        <v>142</v>
      </c>
      <c r="S22" s="118" t="s">
        <v>234</v>
      </c>
      <c r="T22" s="237" t="str">
        <f>'女子賽程'!R9</f>
        <v>YSYL</v>
      </c>
    </row>
    <row r="23" spans="1:20" ht="20.25" customHeight="1">
      <c r="A23" s="255"/>
      <c r="B23" s="205">
        <v>18</v>
      </c>
      <c r="C23" s="201" t="str">
        <f t="shared" si="3"/>
        <v>B3</v>
      </c>
      <c r="D23" s="322">
        <v>18</v>
      </c>
      <c r="E23" s="313" t="s">
        <v>296</v>
      </c>
      <c r="F23" s="313" t="s">
        <v>301</v>
      </c>
      <c r="G23" s="67" t="str">
        <f>VLOOKUP(F23,'[1]Women'!$D$8:$DH$1078,2,FALSE)</f>
        <v>F844</v>
      </c>
      <c r="H23" s="67">
        <v>46.5</v>
      </c>
      <c r="I23" s="313" t="s">
        <v>322</v>
      </c>
      <c r="J23" s="203" t="str">
        <f>VLOOKUP(I23,'[1]Women'!$D$8:$DH$1078,2,FALSE)</f>
        <v>F843</v>
      </c>
      <c r="K23" s="67">
        <v>46.5</v>
      </c>
      <c r="L23" s="57">
        <f t="shared" si="1"/>
        <v>93</v>
      </c>
      <c r="M23" s="71" t="s">
        <v>64</v>
      </c>
      <c r="N23" s="295"/>
      <c r="O23" s="209"/>
      <c r="P23" s="262">
        <v>48</v>
      </c>
      <c r="Q23" s="262">
        <f t="shared" si="2"/>
        <v>24</v>
      </c>
      <c r="T23" s="237" t="str">
        <f>'女子賽程'!Z9</f>
        <v>QUIT</v>
      </c>
    </row>
    <row r="24" spans="1:20" ht="20.25" customHeight="1">
      <c r="A24" s="256"/>
      <c r="B24" s="204">
        <v>19</v>
      </c>
      <c r="C24" s="201" t="str">
        <f t="shared" si="3"/>
        <v>C3</v>
      </c>
      <c r="D24" s="322">
        <v>19</v>
      </c>
      <c r="E24" s="313" t="s">
        <v>653</v>
      </c>
      <c r="F24" s="313" t="s">
        <v>314</v>
      </c>
      <c r="G24" s="67" t="str">
        <f>VLOOKUP(F24,'[1]Women'!$D$8:$DH$1078,2,FALSE)</f>
        <v>F678</v>
      </c>
      <c r="H24" s="67">
        <v>40.5</v>
      </c>
      <c r="I24" s="313" t="s">
        <v>333</v>
      </c>
      <c r="J24" s="203" t="str">
        <f>VLOOKUP(I24,'[1]Women'!$D$8:$DH$1078,2,FALSE)</f>
        <v>F679</v>
      </c>
      <c r="K24" s="67">
        <v>40.5</v>
      </c>
      <c r="L24" s="57">
        <f t="shared" si="1"/>
        <v>81</v>
      </c>
      <c r="M24" s="208" t="s">
        <v>66</v>
      </c>
      <c r="N24" s="295"/>
      <c r="O24" s="209"/>
      <c r="P24" s="262">
        <v>54</v>
      </c>
      <c r="Q24" s="262">
        <f t="shared" si="2"/>
        <v>27</v>
      </c>
      <c r="T24" s="237" t="str">
        <f>'女子賽程'!R15</f>
        <v>SURVIVOR</v>
      </c>
    </row>
    <row r="25" spans="1:20" ht="20.25" customHeight="1">
      <c r="A25" s="255"/>
      <c r="B25" s="205">
        <v>20</v>
      </c>
      <c r="C25" s="201" t="s">
        <v>604</v>
      </c>
      <c r="D25" s="322">
        <v>20</v>
      </c>
      <c r="E25" s="313" t="s">
        <v>528</v>
      </c>
      <c r="F25" s="313" t="s">
        <v>542</v>
      </c>
      <c r="G25" s="67" t="str">
        <f>VLOOKUP(F25,'[1]Women'!$D$8:$DH$1078,2,FALSE)</f>
        <v>F296</v>
      </c>
      <c r="H25" s="67">
        <v>36.75</v>
      </c>
      <c r="I25" s="313" t="s">
        <v>337</v>
      </c>
      <c r="J25" s="203" t="str">
        <f>VLOOKUP(I25,'[1]Women'!$D$8:$DH$1078,2,FALSE)</f>
        <v>F297</v>
      </c>
      <c r="K25" s="67">
        <v>36.75</v>
      </c>
      <c r="L25" s="57">
        <f t="shared" si="1"/>
        <v>73.5</v>
      </c>
      <c r="M25" s="210" t="s">
        <v>68</v>
      </c>
      <c r="N25" s="295"/>
      <c r="O25" s="18"/>
      <c r="P25" s="262">
        <v>48</v>
      </c>
      <c r="Q25" s="262">
        <f t="shared" si="2"/>
        <v>24</v>
      </c>
      <c r="R25" s="253"/>
      <c r="S25" s="253"/>
      <c r="T25" s="237" t="str">
        <f>'女子賽程'!Z15</f>
        <v>新墟</v>
      </c>
    </row>
    <row r="26" spans="1:21" s="253" customFormat="1" ht="20.25" customHeight="1">
      <c r="A26" s="255"/>
      <c r="B26" s="204">
        <v>21</v>
      </c>
      <c r="C26" s="201" t="str">
        <f aca="true" t="shared" si="4" ref="C26:C37">M26</f>
        <v>E3</v>
      </c>
      <c r="D26" s="322">
        <v>21</v>
      </c>
      <c r="E26" s="313" t="s">
        <v>520</v>
      </c>
      <c r="F26" s="313" t="s">
        <v>334</v>
      </c>
      <c r="G26" s="67" t="str">
        <f>VLOOKUP(F26,'[1]Women'!$D$8:$DH$1078,2,FALSE)</f>
        <v>F598</v>
      </c>
      <c r="H26" s="67">
        <v>31.5</v>
      </c>
      <c r="I26" s="313" t="s">
        <v>555</v>
      </c>
      <c r="J26" s="203" t="str">
        <f>VLOOKUP(I26,'[1]Women'!$D$8:$DH$1078,2,FALSE)</f>
        <v>F945</v>
      </c>
      <c r="K26" s="67">
        <v>40.5</v>
      </c>
      <c r="L26" s="57">
        <f t="shared" si="1"/>
        <v>72</v>
      </c>
      <c r="M26" s="325" t="s">
        <v>67</v>
      </c>
      <c r="N26" s="295"/>
      <c r="O26" s="18"/>
      <c r="P26" s="262">
        <v>48</v>
      </c>
      <c r="Q26" s="262">
        <f t="shared" si="2"/>
        <v>24</v>
      </c>
      <c r="T26" s="237" t="str">
        <f>'女子賽程'!R21</f>
        <v>Betsham</v>
      </c>
      <c r="U26" s="237"/>
    </row>
    <row r="27" spans="1:20" s="253" customFormat="1" ht="20.25" customHeight="1">
      <c r="A27" s="256"/>
      <c r="B27" s="205">
        <v>22</v>
      </c>
      <c r="C27" s="201" t="str">
        <f t="shared" si="4"/>
        <v>F3</v>
      </c>
      <c r="D27" s="322">
        <v>22</v>
      </c>
      <c r="E27" s="313" t="s">
        <v>511</v>
      </c>
      <c r="F27" s="313" t="s">
        <v>531</v>
      </c>
      <c r="G27" s="67" t="str">
        <f>VLOOKUP(F27,'[1]Women'!$D$8:$DH$1078,2,FALSE)</f>
        <v>F283</v>
      </c>
      <c r="H27" s="67">
        <v>33</v>
      </c>
      <c r="I27" s="313" t="s">
        <v>338</v>
      </c>
      <c r="J27" s="203" t="str">
        <f>VLOOKUP(I27,'[1]Women'!$D$8:$DH$1078,2,FALSE)</f>
        <v>F653</v>
      </c>
      <c r="K27" s="67">
        <v>37.5</v>
      </c>
      <c r="L27" s="57">
        <f t="shared" si="1"/>
        <v>70.5</v>
      </c>
      <c r="M27" s="71" t="s">
        <v>69</v>
      </c>
      <c r="N27" s="295"/>
      <c r="O27" s="209"/>
      <c r="P27" s="262">
        <v>48</v>
      </c>
      <c r="Q27" s="262">
        <f t="shared" si="2"/>
        <v>24</v>
      </c>
      <c r="R27" s="237"/>
      <c r="S27" s="237"/>
      <c r="T27" s="253" t="str">
        <f>'女子賽程'!Z21</f>
        <v>養身</v>
      </c>
    </row>
    <row r="28" spans="1:20" s="253" customFormat="1" ht="20.25" customHeight="1">
      <c r="A28" s="256"/>
      <c r="B28" s="204">
        <v>23</v>
      </c>
      <c r="C28" s="201" t="str">
        <f t="shared" si="4"/>
        <v>G3</v>
      </c>
      <c r="D28" s="322">
        <v>23</v>
      </c>
      <c r="E28" s="313" t="s">
        <v>513</v>
      </c>
      <c r="F28" s="313" t="s">
        <v>533</v>
      </c>
      <c r="G28" s="67" t="str">
        <f>VLOOKUP(F28,'[1]Women'!$D$8:$DH$1078,2,FALSE)</f>
        <v>F624</v>
      </c>
      <c r="H28" s="67">
        <v>39</v>
      </c>
      <c r="I28" s="313" t="s">
        <v>324</v>
      </c>
      <c r="J28" s="203" t="str">
        <f>VLOOKUP(I28,'[1]Women'!$D$8:$DH$1078,2,FALSE)</f>
        <v>F567</v>
      </c>
      <c r="K28" s="67">
        <v>24.75</v>
      </c>
      <c r="L28" s="57">
        <f t="shared" si="1"/>
        <v>63.75</v>
      </c>
      <c r="M28" s="208" t="s">
        <v>70</v>
      </c>
      <c r="N28" s="295"/>
      <c r="O28" s="209"/>
      <c r="P28" s="262">
        <v>72</v>
      </c>
      <c r="Q28" s="262">
        <f t="shared" si="2"/>
        <v>36</v>
      </c>
      <c r="R28" s="237"/>
      <c r="S28" s="237"/>
      <c r="T28" s="253" t="str">
        <f>'女子賽程'!R27</f>
        <v>詩兒</v>
      </c>
    </row>
    <row r="29" spans="1:20" s="253" customFormat="1" ht="20.25" customHeight="1">
      <c r="A29" s="255"/>
      <c r="B29" s="205">
        <v>24</v>
      </c>
      <c r="C29" s="201" t="str">
        <f t="shared" si="4"/>
        <v>H3</v>
      </c>
      <c r="D29" s="322">
        <v>24</v>
      </c>
      <c r="E29" s="313" t="s">
        <v>641</v>
      </c>
      <c r="F29" s="313" t="s">
        <v>536</v>
      </c>
      <c r="G29" s="67" t="str">
        <f>VLOOKUP(F29,'[1]Women'!$D$8:$DH$1078,2,FALSE)</f>
        <v>F886</v>
      </c>
      <c r="H29" s="67">
        <v>27</v>
      </c>
      <c r="I29" s="313" t="s">
        <v>550</v>
      </c>
      <c r="J29" s="203" t="str">
        <f>VLOOKUP(I29,'[1]Women'!$D$8:$DH$1078,2,FALSE)</f>
        <v>F894</v>
      </c>
      <c r="K29" s="67">
        <v>35</v>
      </c>
      <c r="L29" s="57">
        <f t="shared" si="1"/>
        <v>62</v>
      </c>
      <c r="M29" s="210" t="s">
        <v>71</v>
      </c>
      <c r="N29" s="295"/>
      <c r="O29" s="209"/>
      <c r="P29" s="262">
        <v>54</v>
      </c>
      <c r="Q29" s="262">
        <f t="shared" si="2"/>
        <v>27</v>
      </c>
      <c r="R29" s="237"/>
      <c r="S29" s="237"/>
      <c r="T29" s="253" t="str">
        <f>'女子賽程'!Z27</f>
        <v>葵青-哈密</v>
      </c>
    </row>
    <row r="30" spans="1:21" s="253" customFormat="1" ht="20.25" customHeight="1">
      <c r="A30" s="255"/>
      <c r="B30" s="204">
        <v>25</v>
      </c>
      <c r="C30" s="201" t="str">
        <f t="shared" si="4"/>
        <v>H4</v>
      </c>
      <c r="D30" s="322">
        <v>25</v>
      </c>
      <c r="E30" s="313" t="s">
        <v>647</v>
      </c>
      <c r="F30" s="313" t="s">
        <v>318</v>
      </c>
      <c r="G30" s="67" t="str">
        <f>VLOOKUP(F30,'[1]Women'!$D$8:$DH$1078,2,FALSE)</f>
        <v>F675</v>
      </c>
      <c r="H30" s="67">
        <v>28.5</v>
      </c>
      <c r="I30" s="313" t="s">
        <v>307</v>
      </c>
      <c r="J30" s="203" t="str">
        <f>VLOOKUP(I30,'[1]Women'!$D$8:$DH$1078,2,FALSE)</f>
        <v>F657</v>
      </c>
      <c r="K30" s="67">
        <v>30</v>
      </c>
      <c r="L30" s="57">
        <f t="shared" si="1"/>
        <v>58.5</v>
      </c>
      <c r="M30" s="325" t="s">
        <v>612</v>
      </c>
      <c r="N30" s="317"/>
      <c r="O30" s="18"/>
      <c r="P30" s="262">
        <v>36</v>
      </c>
      <c r="Q30" s="262">
        <f t="shared" si="2"/>
        <v>18</v>
      </c>
      <c r="R30" s="291" t="s">
        <v>143</v>
      </c>
      <c r="S30" s="118" t="s">
        <v>235</v>
      </c>
      <c r="T30" s="237" t="str">
        <f>'女子賽程'!R10</f>
        <v>打不死的小強</v>
      </c>
      <c r="U30" s="237"/>
    </row>
    <row r="31" spans="1:21" s="253" customFormat="1" ht="20.25" customHeight="1">
      <c r="A31" s="255"/>
      <c r="B31" s="205">
        <v>26</v>
      </c>
      <c r="C31" s="201" t="str">
        <f t="shared" si="4"/>
        <v>G4</v>
      </c>
      <c r="D31" s="322">
        <v>26</v>
      </c>
      <c r="E31" s="313" t="s">
        <v>523</v>
      </c>
      <c r="F31" s="313" t="s">
        <v>540</v>
      </c>
      <c r="G31" s="67" t="str">
        <f>VLOOKUP(F31,'[1]Women'!$D$8:$DH$1078,2,FALSE)</f>
        <v>F832</v>
      </c>
      <c r="H31" s="67">
        <v>48</v>
      </c>
      <c r="I31" s="313" t="s">
        <v>629</v>
      </c>
      <c r="J31" s="323" t="s">
        <v>340</v>
      </c>
      <c r="K31" s="67">
        <v>0</v>
      </c>
      <c r="L31" s="57">
        <f t="shared" si="1"/>
        <v>48</v>
      </c>
      <c r="M31" s="71" t="s">
        <v>613</v>
      </c>
      <c r="N31" s="295"/>
      <c r="O31" s="18"/>
      <c r="P31" s="262">
        <v>36</v>
      </c>
      <c r="Q31" s="262">
        <f t="shared" si="2"/>
        <v>18</v>
      </c>
      <c r="T31" s="237" t="str">
        <f>'女子賽程'!Z10</f>
        <v>葵青Aska </v>
      </c>
      <c r="U31" s="237"/>
    </row>
    <row r="32" spans="1:21" s="253" customFormat="1" ht="20.25" customHeight="1">
      <c r="A32" s="255"/>
      <c r="B32" s="204">
        <v>27</v>
      </c>
      <c r="C32" s="201" t="str">
        <f t="shared" si="4"/>
        <v>F4</v>
      </c>
      <c r="D32" s="322">
        <v>27</v>
      </c>
      <c r="E32" s="313" t="s">
        <v>510</v>
      </c>
      <c r="F32" s="313" t="s">
        <v>304</v>
      </c>
      <c r="G32" s="67" t="str">
        <f>VLOOKUP(F32,'[1]Women'!$D$8:$DH$1078,2,FALSE)</f>
        <v>F531</v>
      </c>
      <c r="H32" s="67">
        <v>20.25</v>
      </c>
      <c r="I32" s="313" t="s">
        <v>326</v>
      </c>
      <c r="J32" s="203" t="str">
        <f>VLOOKUP(I32,'[1]Women'!$D$8:$DH$1078,2,FALSE)</f>
        <v>F179</v>
      </c>
      <c r="K32" s="67">
        <v>20.25</v>
      </c>
      <c r="L32" s="57">
        <f t="shared" si="1"/>
        <v>40.5</v>
      </c>
      <c r="M32" s="418" t="s">
        <v>614</v>
      </c>
      <c r="N32" s="295" t="s">
        <v>621</v>
      </c>
      <c r="O32" s="209"/>
      <c r="P32" s="262">
        <v>72</v>
      </c>
      <c r="Q32" s="262">
        <f t="shared" si="2"/>
        <v>36</v>
      </c>
      <c r="T32" s="237" t="str">
        <f>'女子賽程'!R22</f>
        <v>木每山冬</v>
      </c>
      <c r="U32" s="237"/>
    </row>
    <row r="33" spans="1:21" s="253" customFormat="1" ht="20.25" customHeight="1">
      <c r="A33" s="255"/>
      <c r="B33" s="205">
        <v>28</v>
      </c>
      <c r="C33" s="201" t="str">
        <f t="shared" si="4"/>
        <v>E4</v>
      </c>
      <c r="D33" s="322">
        <v>27</v>
      </c>
      <c r="E33" s="313" t="s">
        <v>686</v>
      </c>
      <c r="F33" s="313" t="s">
        <v>534</v>
      </c>
      <c r="G33" s="67" t="str">
        <f>VLOOKUP(F33,'[1]Women'!$D$8:$DH$1078,2,FALSE)</f>
        <v>F782</v>
      </c>
      <c r="H33" s="67">
        <v>40.5</v>
      </c>
      <c r="I33" s="313" t="s">
        <v>548</v>
      </c>
      <c r="J33" s="323" t="s">
        <v>340</v>
      </c>
      <c r="K33" s="67">
        <v>0</v>
      </c>
      <c r="L33" s="57">
        <f t="shared" si="1"/>
        <v>40.5</v>
      </c>
      <c r="M33" s="419" t="s">
        <v>615</v>
      </c>
      <c r="N33" s="295" t="s">
        <v>621</v>
      </c>
      <c r="O33" s="209"/>
      <c r="P33" s="262">
        <v>36</v>
      </c>
      <c r="Q33" s="262">
        <f t="shared" si="2"/>
        <v>18</v>
      </c>
      <c r="R33" s="237"/>
      <c r="S33" s="237"/>
      <c r="T33" s="237" t="str">
        <f>'女子賽程'!R28</f>
        <v>豆豉鯪壹</v>
      </c>
      <c r="U33" s="237"/>
    </row>
    <row r="34" spans="1:21" s="253" customFormat="1" ht="20.25" customHeight="1">
      <c r="A34" s="255"/>
      <c r="B34" s="204">
        <v>29</v>
      </c>
      <c r="C34" s="201" t="str">
        <f t="shared" si="4"/>
        <v>D4</v>
      </c>
      <c r="D34" s="322">
        <v>29</v>
      </c>
      <c r="E34" s="313" t="s">
        <v>521</v>
      </c>
      <c r="F34" s="313" t="s">
        <v>312</v>
      </c>
      <c r="G34" s="67" t="str">
        <f>VLOOKUP(F34,'[1]Women'!$D$8:$DH$1078,2,FALSE)</f>
        <v>F148</v>
      </c>
      <c r="H34" s="67">
        <v>28.5</v>
      </c>
      <c r="I34" s="313" t="s">
        <v>331</v>
      </c>
      <c r="J34" s="203" t="str">
        <f>VLOOKUP(I34,'[1]Women'!$D$8:$DH$1078,2,FALSE)</f>
        <v>F858</v>
      </c>
      <c r="K34" s="67">
        <v>4.5</v>
      </c>
      <c r="L34" s="57">
        <f t="shared" si="1"/>
        <v>33</v>
      </c>
      <c r="M34" s="325" t="s">
        <v>616</v>
      </c>
      <c r="N34" s="198"/>
      <c r="O34" s="18"/>
      <c r="P34" s="262">
        <v>54</v>
      </c>
      <c r="Q34" s="262">
        <f t="shared" si="2"/>
        <v>27</v>
      </c>
      <c r="T34" s="237" t="str">
        <f>'女子賽程'!Z28</f>
        <v>米五米六</v>
      </c>
      <c r="U34" s="237"/>
    </row>
    <row r="35" spans="1:21" s="253" customFormat="1" ht="20.25" customHeight="1">
      <c r="A35" s="255"/>
      <c r="B35" s="205">
        <v>30</v>
      </c>
      <c r="C35" s="201" t="str">
        <f t="shared" si="4"/>
        <v>C4</v>
      </c>
      <c r="D35" s="322">
        <v>30</v>
      </c>
      <c r="E35" s="313" t="s">
        <v>655</v>
      </c>
      <c r="F35" s="313" t="s">
        <v>538</v>
      </c>
      <c r="G35" s="67" t="str">
        <f>VLOOKUP(F35,'[1]Women'!$D$8:$DH$1078,2,FALSE)</f>
        <v>F956</v>
      </c>
      <c r="H35" s="67">
        <v>24</v>
      </c>
      <c r="I35" s="313" t="s">
        <v>552</v>
      </c>
      <c r="J35" s="203" t="str">
        <f>VLOOKUP(I35,'[1]Women'!$D$8:$DH$1078,2,FALSE)</f>
        <v>F957</v>
      </c>
      <c r="K35" s="67">
        <v>3</v>
      </c>
      <c r="L35" s="57">
        <f t="shared" si="1"/>
        <v>27</v>
      </c>
      <c r="M35" s="71" t="s">
        <v>617</v>
      </c>
      <c r="N35" s="295"/>
      <c r="O35" s="209"/>
      <c r="P35" s="262">
        <v>0</v>
      </c>
      <c r="Q35" s="262">
        <f t="shared" si="2"/>
        <v>0</v>
      </c>
      <c r="R35" s="237"/>
      <c r="S35" s="237"/>
      <c r="T35" s="237"/>
      <c r="U35" s="237"/>
    </row>
    <row r="36" spans="1:21" s="253" customFormat="1" ht="20.25" customHeight="1" thickBot="1">
      <c r="A36" s="255"/>
      <c r="B36" s="204">
        <v>31</v>
      </c>
      <c r="C36" s="212" t="str">
        <f t="shared" si="4"/>
        <v>B4</v>
      </c>
      <c r="D36" s="322">
        <v>31</v>
      </c>
      <c r="E36" s="313" t="s">
        <v>714</v>
      </c>
      <c r="F36" s="313" t="s">
        <v>622</v>
      </c>
      <c r="G36" s="67" t="s">
        <v>623</v>
      </c>
      <c r="H36" s="67">
        <v>9</v>
      </c>
      <c r="I36" s="313" t="s">
        <v>545</v>
      </c>
      <c r="J36" s="203" t="str">
        <f>VLOOKUP(I36,'[1]Women'!$D$8:$DH$1078,2,FALSE)</f>
        <v>F588</v>
      </c>
      <c r="K36" s="67">
        <v>9</v>
      </c>
      <c r="L36" s="57">
        <f t="shared" si="1"/>
        <v>18</v>
      </c>
      <c r="M36" s="208" t="s">
        <v>618</v>
      </c>
      <c r="N36" s="296"/>
      <c r="O36" s="329"/>
      <c r="P36" s="262">
        <v>36</v>
      </c>
      <c r="Q36" s="262">
        <f t="shared" si="2"/>
        <v>18</v>
      </c>
      <c r="R36" s="237"/>
      <c r="S36" s="237"/>
      <c r="T36" s="237"/>
      <c r="U36" s="237"/>
    </row>
    <row r="37" spans="1:21" s="253" customFormat="1" ht="20.25" customHeight="1">
      <c r="A37" s="255"/>
      <c r="B37" s="330">
        <v>32</v>
      </c>
      <c r="C37" s="213" t="str">
        <f t="shared" si="4"/>
        <v>A4</v>
      </c>
      <c r="D37" s="400">
        <v>32</v>
      </c>
      <c r="E37" s="403" t="s">
        <v>525</v>
      </c>
      <c r="F37" s="403" t="s">
        <v>309</v>
      </c>
      <c r="G37" s="67" t="str">
        <f>VLOOKUP(F37,'[1]Women'!$D$8:$DH$1078,2,FALSE)</f>
        <v>F926</v>
      </c>
      <c r="H37" s="67">
        <v>5.75</v>
      </c>
      <c r="I37" s="403" t="s">
        <v>557</v>
      </c>
      <c r="J37" s="319" t="str">
        <f>VLOOKUP(I37,'[1]Women'!$D$8:$DH$1078,2,FALSE)</f>
        <v>F961</v>
      </c>
      <c r="K37" s="67">
        <v>5</v>
      </c>
      <c r="L37" s="57">
        <f t="shared" si="1"/>
        <v>10.75</v>
      </c>
      <c r="M37" s="404" t="s">
        <v>619</v>
      </c>
      <c r="N37" s="328"/>
      <c r="O37" s="21"/>
      <c r="P37" s="262">
        <v>36</v>
      </c>
      <c r="Q37" s="262">
        <f t="shared" si="2"/>
        <v>18</v>
      </c>
      <c r="T37" s="237"/>
      <c r="U37" s="237"/>
    </row>
    <row r="38" spans="1:21" s="253" customFormat="1" ht="20.25" customHeight="1" hidden="1">
      <c r="A38" s="255"/>
      <c r="B38" s="384">
        <v>33</v>
      </c>
      <c r="C38" s="385"/>
      <c r="D38" s="397">
        <v>33</v>
      </c>
      <c r="E38" s="380" t="s">
        <v>509</v>
      </c>
      <c r="F38" s="380" t="s">
        <v>530</v>
      </c>
      <c r="G38" s="362" t="str">
        <f>VLOOKUP(F38,'[1]Women'!$D$8:$DH$1078,2,FALSE)</f>
        <v>F1008</v>
      </c>
      <c r="H38" s="362">
        <v>0</v>
      </c>
      <c r="I38" s="380" t="s">
        <v>544</v>
      </c>
      <c r="J38" s="385" t="str">
        <f>VLOOKUP(I38,'[1]Women'!$D$8:$DH$1078,2,FALSE)</f>
        <v>F952</v>
      </c>
      <c r="K38" s="362">
        <v>3</v>
      </c>
      <c r="L38" s="398">
        <f t="shared" si="1"/>
        <v>3</v>
      </c>
      <c r="M38" s="388"/>
      <c r="N38" s="399"/>
      <c r="O38" s="401"/>
      <c r="P38" s="262"/>
      <c r="Q38" s="262"/>
      <c r="T38" s="237"/>
      <c r="U38" s="237"/>
    </row>
    <row r="39" spans="1:21" s="253" customFormat="1" ht="20.25" customHeight="1" hidden="1">
      <c r="A39" s="255"/>
      <c r="B39" s="390">
        <v>34</v>
      </c>
      <c r="C39" s="391">
        <f>M39</f>
        <v>0</v>
      </c>
      <c r="D39" s="386">
        <v>34</v>
      </c>
      <c r="E39" s="359" t="s">
        <v>508</v>
      </c>
      <c r="F39" s="359" t="s">
        <v>631</v>
      </c>
      <c r="G39" s="362" t="str">
        <f>VLOOKUP(F39,'[1]Women'!$D$8:$DH$1078,2,FALSE)</f>
        <v>F175</v>
      </c>
      <c r="H39" s="362">
        <v>0</v>
      </c>
      <c r="I39" s="359" t="s">
        <v>630</v>
      </c>
      <c r="J39" s="385" t="str">
        <f>VLOOKUP(I39,'[1]Women'!$D$8:$DH$1078,2,FALSE)</f>
        <v>F810</v>
      </c>
      <c r="K39" s="362">
        <v>0</v>
      </c>
      <c r="L39" s="387">
        <f t="shared" si="1"/>
        <v>0</v>
      </c>
      <c r="M39" s="392"/>
      <c r="N39" s="364"/>
      <c r="O39" s="401"/>
      <c r="P39" s="262"/>
      <c r="Q39" s="262"/>
      <c r="T39" s="237"/>
      <c r="U39" s="237"/>
    </row>
    <row r="40" spans="1:21" s="253" customFormat="1" ht="20.25" customHeight="1" hidden="1">
      <c r="A40" s="255"/>
      <c r="B40" s="384">
        <v>35</v>
      </c>
      <c r="C40" s="391">
        <f>M40</f>
        <v>0</v>
      </c>
      <c r="D40" s="386">
        <v>34</v>
      </c>
      <c r="E40" s="359">
        <v>168.5</v>
      </c>
      <c r="F40" s="359" t="s">
        <v>532</v>
      </c>
      <c r="G40" s="362" t="str">
        <f>VLOOKUP(F40,'[1]Women'!$D$8:$DH$1078,2,FALSE)</f>
        <v>F1009</v>
      </c>
      <c r="H40" s="362">
        <v>0</v>
      </c>
      <c r="I40" s="359" t="s">
        <v>547</v>
      </c>
      <c r="J40" s="385" t="str">
        <f>VLOOKUP(I40,'[1]Women'!$D$8:$DH$1078,2,FALSE)</f>
        <v>F1010</v>
      </c>
      <c r="K40" s="362">
        <v>0</v>
      </c>
      <c r="L40" s="387">
        <f t="shared" si="1"/>
        <v>0</v>
      </c>
      <c r="M40" s="388"/>
      <c r="N40" s="364"/>
      <c r="O40" s="401"/>
      <c r="P40" s="262"/>
      <c r="Q40" s="262"/>
      <c r="R40" s="237"/>
      <c r="S40" s="237"/>
      <c r="T40" s="237"/>
      <c r="U40" s="237"/>
    </row>
    <row r="41" spans="1:21" s="253" customFormat="1" ht="20.25" customHeight="1" hidden="1">
      <c r="A41" s="255"/>
      <c r="B41" s="390">
        <v>36</v>
      </c>
      <c r="C41" s="391">
        <f>M41</f>
        <v>0</v>
      </c>
      <c r="D41" s="386">
        <v>34</v>
      </c>
      <c r="E41" s="359" t="s">
        <v>514</v>
      </c>
      <c r="F41" s="359" t="s">
        <v>535</v>
      </c>
      <c r="G41" s="393" t="s">
        <v>340</v>
      </c>
      <c r="H41" s="362">
        <v>0</v>
      </c>
      <c r="I41" s="359" t="s">
        <v>549</v>
      </c>
      <c r="J41" s="393" t="s">
        <v>340</v>
      </c>
      <c r="K41" s="362">
        <v>0</v>
      </c>
      <c r="L41" s="387">
        <f t="shared" si="1"/>
        <v>0</v>
      </c>
      <c r="M41" s="388"/>
      <c r="N41" s="364"/>
      <c r="O41" s="401"/>
      <c r="P41" s="262"/>
      <c r="Q41" s="262"/>
      <c r="T41" s="237"/>
      <c r="U41" s="237"/>
    </row>
    <row r="42" spans="1:21" s="253" customFormat="1" ht="20.25" customHeight="1" hidden="1">
      <c r="A42" s="255"/>
      <c r="B42" s="384">
        <v>37</v>
      </c>
      <c r="C42" s="391"/>
      <c r="D42" s="386">
        <v>34</v>
      </c>
      <c r="E42" s="359" t="s">
        <v>527</v>
      </c>
      <c r="F42" s="359" t="s">
        <v>541</v>
      </c>
      <c r="G42" s="362" t="s">
        <v>340</v>
      </c>
      <c r="H42" s="362">
        <v>0</v>
      </c>
      <c r="I42" s="359" t="s">
        <v>559</v>
      </c>
      <c r="J42" s="385" t="s">
        <v>340</v>
      </c>
      <c r="K42" s="362">
        <v>0</v>
      </c>
      <c r="L42" s="387">
        <f t="shared" si="1"/>
        <v>0</v>
      </c>
      <c r="M42" s="394"/>
      <c r="N42" s="395"/>
      <c r="O42" s="401"/>
      <c r="P42" s="262"/>
      <c r="Q42" s="262"/>
      <c r="T42" s="237"/>
      <c r="U42" s="237"/>
    </row>
    <row r="43" spans="1:21" s="253" customFormat="1" ht="20.25" customHeight="1" hidden="1">
      <c r="A43" s="255"/>
      <c r="B43" s="396">
        <v>38</v>
      </c>
      <c r="C43" s="391"/>
      <c r="D43" s="386">
        <v>34</v>
      </c>
      <c r="E43" s="359" t="s">
        <v>529</v>
      </c>
      <c r="F43" s="359" t="s">
        <v>543</v>
      </c>
      <c r="G43" s="393" t="s">
        <v>340</v>
      </c>
      <c r="H43" s="362">
        <v>0</v>
      </c>
      <c r="I43" s="359" t="s">
        <v>560</v>
      </c>
      <c r="J43" s="393" t="s">
        <v>340</v>
      </c>
      <c r="K43" s="362">
        <v>0</v>
      </c>
      <c r="L43" s="387">
        <f t="shared" si="1"/>
        <v>0</v>
      </c>
      <c r="M43" s="388"/>
      <c r="N43" s="389"/>
      <c r="O43" s="401"/>
      <c r="P43" s="262"/>
      <c r="Q43" s="262"/>
      <c r="T43" s="237"/>
      <c r="U43" s="237"/>
    </row>
    <row r="44" spans="1:21" s="253" customFormat="1" ht="20.25" customHeight="1" hidden="1">
      <c r="A44" s="255"/>
      <c r="B44" s="204">
        <v>39</v>
      </c>
      <c r="C44" s="201"/>
      <c r="D44" s="322"/>
      <c r="E44" s="55"/>
      <c r="F44" s="55"/>
      <c r="G44" s="55"/>
      <c r="H44" s="55"/>
      <c r="I44" s="309"/>
      <c r="J44" s="203" t="e">
        <f>VLOOKUP(I44,'[1]Women'!$D$8:$DH$1078,2,FALSE)</f>
        <v>#N/A</v>
      </c>
      <c r="K44" s="285"/>
      <c r="L44" s="57"/>
      <c r="M44" s="211"/>
      <c r="N44" s="207"/>
      <c r="O44" s="18"/>
      <c r="P44" s="262"/>
      <c r="Q44" s="262"/>
      <c r="T44" s="237"/>
      <c r="U44" s="237"/>
    </row>
    <row r="45" spans="1:21" s="253" customFormat="1" ht="20.25" customHeight="1" hidden="1">
      <c r="A45" s="255"/>
      <c r="B45" s="204">
        <v>40</v>
      </c>
      <c r="C45" s="201"/>
      <c r="D45" s="322"/>
      <c r="E45" s="55"/>
      <c r="F45" s="55"/>
      <c r="G45" s="55"/>
      <c r="H45" s="55"/>
      <c r="I45" s="55"/>
      <c r="J45" s="203" t="e">
        <f>VLOOKUP(I45,'[1]Women'!$D$8:$DH$1078,2,FALSE)</f>
        <v>#N/A</v>
      </c>
      <c r="K45" s="285"/>
      <c r="L45" s="57"/>
      <c r="M45" s="60"/>
      <c r="N45" s="295"/>
      <c r="O45" s="18"/>
      <c r="P45" s="262"/>
      <c r="Q45" s="262"/>
      <c r="T45" s="237"/>
      <c r="U45" s="237"/>
    </row>
    <row r="46" spans="1:21" s="253" customFormat="1" ht="20.25" customHeight="1" hidden="1">
      <c r="A46" s="255"/>
      <c r="B46" s="204">
        <v>41</v>
      </c>
      <c r="C46" s="201"/>
      <c r="D46" s="322"/>
      <c r="E46" s="55"/>
      <c r="F46" s="55"/>
      <c r="G46" s="55"/>
      <c r="H46" s="55"/>
      <c r="I46" s="55"/>
      <c r="J46" s="203" t="e">
        <f>VLOOKUP(I46,'[1]Women'!$D$8:$DH$1078,2,FALSE)</f>
        <v>#N/A</v>
      </c>
      <c r="K46" s="285"/>
      <c r="L46" s="57"/>
      <c r="M46" s="60"/>
      <c r="N46" s="295"/>
      <c r="O46" s="18"/>
      <c r="P46" s="262"/>
      <c r="Q46" s="262"/>
      <c r="T46" s="237"/>
      <c r="U46" s="237"/>
    </row>
    <row r="47" spans="1:21" s="253" customFormat="1" ht="20.25" customHeight="1" hidden="1">
      <c r="A47" s="255"/>
      <c r="B47" s="204">
        <v>42</v>
      </c>
      <c r="C47" s="201"/>
      <c r="D47" s="322"/>
      <c r="E47" s="55"/>
      <c r="F47" s="55"/>
      <c r="G47" s="55"/>
      <c r="H47" s="55"/>
      <c r="I47" s="55"/>
      <c r="J47" s="203" t="e">
        <f>VLOOKUP(I47,'[1]Women'!$D$8:$DH$1078,2,FALSE)</f>
        <v>#N/A</v>
      </c>
      <c r="K47" s="285"/>
      <c r="L47" s="57"/>
      <c r="M47" s="60"/>
      <c r="N47" s="295"/>
      <c r="O47" s="18"/>
      <c r="P47" s="262"/>
      <c r="Q47" s="262"/>
      <c r="T47" s="237"/>
      <c r="U47" s="237"/>
    </row>
    <row r="48" spans="1:21" s="253" customFormat="1" ht="20.25" customHeight="1" hidden="1">
      <c r="A48" s="255"/>
      <c r="B48" s="204">
        <v>43</v>
      </c>
      <c r="C48" s="201"/>
      <c r="D48" s="322"/>
      <c r="E48" s="55"/>
      <c r="F48" s="55"/>
      <c r="G48" s="55"/>
      <c r="H48" s="55"/>
      <c r="I48" s="55"/>
      <c r="J48" s="203" t="e">
        <f>VLOOKUP(I48,'[1]Women'!$D$8:$DH$1078,2,FALSE)</f>
        <v>#N/A</v>
      </c>
      <c r="K48" s="285"/>
      <c r="L48" s="57"/>
      <c r="M48" s="60"/>
      <c r="N48" s="295"/>
      <c r="O48" s="18"/>
      <c r="P48" s="262"/>
      <c r="Q48" s="262"/>
      <c r="T48" s="237"/>
      <c r="U48" s="237"/>
    </row>
    <row r="49" spans="1:21" s="253" customFormat="1" ht="20.25" customHeight="1" hidden="1">
      <c r="A49" s="255"/>
      <c r="B49" s="204">
        <v>44</v>
      </c>
      <c r="C49" s="201"/>
      <c r="D49" s="322"/>
      <c r="E49" s="55"/>
      <c r="F49" s="55"/>
      <c r="G49" s="55"/>
      <c r="H49" s="55"/>
      <c r="I49" s="55"/>
      <c r="J49" s="203" t="e">
        <f>VLOOKUP(I49,'[1]Women'!$D$8:$DH$1078,2,FALSE)</f>
        <v>#N/A</v>
      </c>
      <c r="K49" s="285"/>
      <c r="L49" s="57"/>
      <c r="M49" s="60"/>
      <c r="N49" s="295"/>
      <c r="O49" s="18"/>
      <c r="P49" s="262"/>
      <c r="Q49" s="262"/>
      <c r="T49" s="237"/>
      <c r="U49" s="237"/>
    </row>
    <row r="50" spans="1:21" s="253" customFormat="1" ht="20.25" customHeight="1" hidden="1">
      <c r="A50" s="255"/>
      <c r="B50" s="204">
        <v>45</v>
      </c>
      <c r="C50" s="201"/>
      <c r="D50" s="322"/>
      <c r="E50" s="55"/>
      <c r="F50" s="55"/>
      <c r="G50" s="55"/>
      <c r="H50" s="55"/>
      <c r="I50" s="55"/>
      <c r="J50" s="203" t="e">
        <f>VLOOKUP(I50,'[1]Women'!$D$8:$DH$1078,2,FALSE)</f>
        <v>#N/A</v>
      </c>
      <c r="K50" s="285"/>
      <c r="L50" s="57"/>
      <c r="M50" s="60"/>
      <c r="N50" s="295"/>
      <c r="O50" s="18"/>
      <c r="P50" s="262"/>
      <c r="Q50" s="262"/>
      <c r="T50" s="237"/>
      <c r="U50" s="237"/>
    </row>
    <row r="51" spans="1:21" s="253" customFormat="1" ht="20.25" customHeight="1" hidden="1">
      <c r="A51" s="255"/>
      <c r="B51" s="204">
        <v>46</v>
      </c>
      <c r="C51" s="201"/>
      <c r="D51" s="322"/>
      <c r="E51" s="55"/>
      <c r="F51" s="55"/>
      <c r="G51" s="55"/>
      <c r="H51" s="55"/>
      <c r="I51" s="55"/>
      <c r="J51" s="203" t="e">
        <f>VLOOKUP(I51,'[1]Women'!$D$8:$DH$1078,2,FALSE)</f>
        <v>#N/A</v>
      </c>
      <c r="K51" s="285"/>
      <c r="L51" s="57"/>
      <c r="M51" s="60"/>
      <c r="N51" s="295"/>
      <c r="O51" s="18"/>
      <c r="P51" s="262"/>
      <c r="Q51" s="262"/>
      <c r="T51" s="237"/>
      <c r="U51" s="237"/>
    </row>
    <row r="52" spans="1:21" s="253" customFormat="1" ht="20.25" customHeight="1" hidden="1">
      <c r="A52" s="255"/>
      <c r="B52" s="204">
        <v>47</v>
      </c>
      <c r="C52" s="201"/>
      <c r="D52" s="322"/>
      <c r="E52" s="55"/>
      <c r="F52" s="55"/>
      <c r="G52" s="55"/>
      <c r="H52" s="55"/>
      <c r="I52" s="55"/>
      <c r="J52" s="203" t="e">
        <f>VLOOKUP(I52,'[1]Women'!$D$8:$DH$1078,2,FALSE)</f>
        <v>#N/A</v>
      </c>
      <c r="K52" s="285"/>
      <c r="L52" s="57"/>
      <c r="M52" s="60"/>
      <c r="N52" s="295"/>
      <c r="O52" s="18"/>
      <c r="P52" s="262"/>
      <c r="Q52" s="262"/>
      <c r="T52" s="237"/>
      <c r="U52" s="237"/>
    </row>
    <row r="53" spans="1:21" s="253" customFormat="1" ht="20.25" customHeight="1" hidden="1">
      <c r="A53" s="255"/>
      <c r="B53" s="204">
        <v>48</v>
      </c>
      <c r="C53" s="201"/>
      <c r="D53" s="322"/>
      <c r="E53" s="55"/>
      <c r="F53" s="55"/>
      <c r="G53" s="55"/>
      <c r="H53" s="55"/>
      <c r="I53" s="55"/>
      <c r="J53" s="203" t="e">
        <f>VLOOKUP(I53,'[1]Women'!$D$8:$DH$1078,2,FALSE)</f>
        <v>#N/A</v>
      </c>
      <c r="K53" s="285"/>
      <c r="L53" s="57"/>
      <c r="M53" s="60"/>
      <c r="N53" s="295"/>
      <c r="O53" s="18"/>
      <c r="P53" s="262"/>
      <c r="Q53" s="262"/>
      <c r="T53" s="237"/>
      <c r="U53" s="237"/>
    </row>
    <row r="54" spans="1:21" s="253" customFormat="1" ht="20.25" customHeight="1" hidden="1">
      <c r="A54" s="255"/>
      <c r="B54" s="204">
        <v>49</v>
      </c>
      <c r="C54" s="201"/>
      <c r="D54" s="322"/>
      <c r="E54" s="55"/>
      <c r="F54" s="55"/>
      <c r="G54" s="55"/>
      <c r="H54" s="55"/>
      <c r="I54" s="55"/>
      <c r="J54" s="203" t="e">
        <f>VLOOKUP(I54,'[1]Women'!$D$8:$DH$1078,2,FALSE)</f>
        <v>#N/A</v>
      </c>
      <c r="K54" s="285"/>
      <c r="L54" s="57"/>
      <c r="M54" s="60"/>
      <c r="N54" s="295"/>
      <c r="O54" s="18"/>
      <c r="P54" s="262"/>
      <c r="Q54" s="262"/>
      <c r="T54" s="237"/>
      <c r="U54" s="237"/>
    </row>
    <row r="55" spans="1:21" s="253" customFormat="1" ht="20.25" customHeight="1" hidden="1">
      <c r="A55" s="255"/>
      <c r="B55" s="204">
        <v>50</v>
      </c>
      <c r="C55" s="201"/>
      <c r="D55" s="322"/>
      <c r="E55" s="55"/>
      <c r="F55" s="55"/>
      <c r="G55" s="55"/>
      <c r="H55" s="55"/>
      <c r="I55" s="55"/>
      <c r="J55" s="203" t="e">
        <f>VLOOKUP(I55,'[1]Women'!$D$8:$DH$1078,2,FALSE)</f>
        <v>#N/A</v>
      </c>
      <c r="K55" s="285"/>
      <c r="L55" s="57"/>
      <c r="M55" s="60"/>
      <c r="N55" s="295"/>
      <c r="O55" s="18"/>
      <c r="P55" s="262"/>
      <c r="Q55" s="262"/>
      <c r="T55" s="237"/>
      <c r="U55" s="237"/>
    </row>
    <row r="56" spans="1:21" s="253" customFormat="1" ht="20.25" customHeight="1" hidden="1">
      <c r="A56" s="255"/>
      <c r="B56" s="204">
        <v>51</v>
      </c>
      <c r="C56" s="201"/>
      <c r="D56" s="322"/>
      <c r="E56" s="55"/>
      <c r="F56" s="55"/>
      <c r="G56" s="55"/>
      <c r="H56" s="55"/>
      <c r="I56" s="55"/>
      <c r="J56" s="203" t="e">
        <f>VLOOKUP(I56,'[1]Women'!$D$8:$DH$1078,2,FALSE)</f>
        <v>#N/A</v>
      </c>
      <c r="K56" s="285"/>
      <c r="L56" s="57"/>
      <c r="M56" s="60"/>
      <c r="N56" s="295"/>
      <c r="O56" s="18"/>
      <c r="P56" s="262"/>
      <c r="Q56" s="262"/>
      <c r="T56" s="237"/>
      <c r="U56" s="237"/>
    </row>
    <row r="57" spans="1:21" s="253" customFormat="1" ht="20.25" customHeight="1" hidden="1">
      <c r="A57" s="255"/>
      <c r="B57" s="204">
        <v>52</v>
      </c>
      <c r="C57" s="201"/>
      <c r="D57" s="322"/>
      <c r="E57" s="55"/>
      <c r="F57" s="55"/>
      <c r="G57" s="55"/>
      <c r="H57" s="55"/>
      <c r="I57" s="55"/>
      <c r="J57" s="203" t="e">
        <f>VLOOKUP(I57,'[1]Women'!$D$8:$DH$1078,2,FALSE)</f>
        <v>#N/A</v>
      </c>
      <c r="K57" s="285"/>
      <c r="L57" s="57"/>
      <c r="M57" s="60"/>
      <c r="N57" s="295"/>
      <c r="O57" s="18"/>
      <c r="P57" s="262"/>
      <c r="Q57" s="262"/>
      <c r="T57" s="237"/>
      <c r="U57" s="237"/>
    </row>
    <row r="58" spans="1:21" s="253" customFormat="1" ht="20.25" customHeight="1" hidden="1">
      <c r="A58" s="255"/>
      <c r="B58" s="204">
        <v>53</v>
      </c>
      <c r="C58" s="201"/>
      <c r="D58" s="322"/>
      <c r="E58" s="55"/>
      <c r="F58" s="55"/>
      <c r="G58" s="55"/>
      <c r="H58" s="55"/>
      <c r="I58" s="55"/>
      <c r="J58" s="203"/>
      <c r="K58" s="285"/>
      <c r="L58" s="57"/>
      <c r="M58" s="60"/>
      <c r="N58" s="295"/>
      <c r="O58" s="18"/>
      <c r="P58" s="262"/>
      <c r="Q58" s="262"/>
      <c r="T58" s="237"/>
      <c r="U58" s="237"/>
    </row>
    <row r="59" spans="1:21" s="253" customFormat="1" ht="20.25" customHeight="1" hidden="1">
      <c r="A59" s="255"/>
      <c r="B59" s="204">
        <v>54</v>
      </c>
      <c r="C59" s="201"/>
      <c r="D59" s="322"/>
      <c r="E59" s="55"/>
      <c r="F59" s="55"/>
      <c r="G59" s="286"/>
      <c r="H59" s="55"/>
      <c r="I59" s="55"/>
      <c r="J59" s="203"/>
      <c r="K59" s="285"/>
      <c r="L59" s="57"/>
      <c r="M59" s="60"/>
      <c r="N59" s="198"/>
      <c r="O59" s="18"/>
      <c r="P59" s="262"/>
      <c r="Q59" s="262"/>
      <c r="T59" s="237"/>
      <c r="U59" s="237"/>
    </row>
    <row r="60" spans="1:21" s="253" customFormat="1" ht="20.25" customHeight="1" hidden="1">
      <c r="A60" s="255"/>
      <c r="B60" s="204">
        <v>55</v>
      </c>
      <c r="C60" s="201"/>
      <c r="D60" s="322"/>
      <c r="E60" s="55"/>
      <c r="F60" s="55"/>
      <c r="G60" s="55"/>
      <c r="H60" s="55"/>
      <c r="I60" s="55"/>
      <c r="J60" s="203"/>
      <c r="K60" s="285"/>
      <c r="L60" s="57"/>
      <c r="M60" s="60"/>
      <c r="N60" s="198"/>
      <c r="O60" s="18"/>
      <c r="P60" s="262"/>
      <c r="Q60" s="262"/>
      <c r="T60" s="237"/>
      <c r="U60" s="237"/>
    </row>
    <row r="61" spans="1:21" s="253" customFormat="1" ht="20.25" customHeight="1" hidden="1">
      <c r="A61" s="255"/>
      <c r="B61" s="204">
        <v>56</v>
      </c>
      <c r="C61" s="201"/>
      <c r="D61" s="322"/>
      <c r="E61" s="55"/>
      <c r="F61" s="55"/>
      <c r="G61" s="55"/>
      <c r="H61" s="55"/>
      <c r="I61" s="55"/>
      <c r="J61" s="203"/>
      <c r="K61" s="285"/>
      <c r="L61" s="57"/>
      <c r="M61" s="60"/>
      <c r="N61" s="198"/>
      <c r="O61" s="18"/>
      <c r="P61" s="262"/>
      <c r="Q61" s="262"/>
      <c r="T61" s="237"/>
      <c r="U61" s="237"/>
    </row>
    <row r="62" spans="1:21" s="253" customFormat="1" ht="20.25" customHeight="1" hidden="1">
      <c r="A62" s="255"/>
      <c r="B62" s="204">
        <v>57</v>
      </c>
      <c r="C62" s="201"/>
      <c r="D62" s="322"/>
      <c r="E62" s="55"/>
      <c r="F62" s="55"/>
      <c r="G62" s="286"/>
      <c r="H62" s="55"/>
      <c r="I62" s="55"/>
      <c r="J62" s="203"/>
      <c r="K62" s="285"/>
      <c r="L62" s="57"/>
      <c r="M62" s="60"/>
      <c r="N62" s="198"/>
      <c r="O62" s="18"/>
      <c r="P62" s="262"/>
      <c r="Q62" s="262"/>
      <c r="T62" s="237"/>
      <c r="U62" s="237"/>
    </row>
    <row r="63" spans="1:21" s="253" customFormat="1" ht="20.25" customHeight="1" hidden="1">
      <c r="A63" s="255"/>
      <c r="B63" s="204">
        <v>58</v>
      </c>
      <c r="C63" s="201"/>
      <c r="D63" s="322"/>
      <c r="E63" s="55"/>
      <c r="F63" s="55"/>
      <c r="G63" s="286"/>
      <c r="H63" s="55"/>
      <c r="I63" s="55"/>
      <c r="J63" s="203"/>
      <c r="K63" s="285"/>
      <c r="L63" s="57"/>
      <c r="M63" s="60"/>
      <c r="N63" s="198"/>
      <c r="O63" s="18"/>
      <c r="P63" s="262"/>
      <c r="Q63" s="262"/>
      <c r="T63" s="237"/>
      <c r="U63" s="237"/>
    </row>
    <row r="64" spans="1:21" s="253" customFormat="1" ht="20.25" customHeight="1" hidden="1">
      <c r="A64" s="255"/>
      <c r="B64" s="204">
        <v>59</v>
      </c>
      <c r="C64" s="201"/>
      <c r="D64" s="322"/>
      <c r="E64" s="55"/>
      <c r="F64" s="55"/>
      <c r="G64" s="55"/>
      <c r="H64" s="55"/>
      <c r="I64" s="55"/>
      <c r="J64" s="203"/>
      <c r="K64" s="285"/>
      <c r="L64" s="57"/>
      <c r="M64" s="60"/>
      <c r="N64" s="198"/>
      <c r="O64" s="18"/>
      <c r="P64" s="262"/>
      <c r="Q64" s="262"/>
      <c r="T64" s="237"/>
      <c r="U64" s="237"/>
    </row>
    <row r="65" spans="1:21" s="253" customFormat="1" ht="20.25" customHeight="1" hidden="1">
      <c r="A65" s="255"/>
      <c r="B65" s="204">
        <v>60</v>
      </c>
      <c r="C65" s="201"/>
      <c r="D65" s="19"/>
      <c r="E65" s="21"/>
      <c r="F65" s="21"/>
      <c r="G65" s="21"/>
      <c r="H65" s="67"/>
      <c r="I65" s="21"/>
      <c r="J65" s="203"/>
      <c r="K65" s="285"/>
      <c r="L65" s="57"/>
      <c r="M65" s="60"/>
      <c r="N65" s="198"/>
      <c r="O65" s="18"/>
      <c r="P65" s="262"/>
      <c r="Q65" s="262"/>
      <c r="T65" s="237"/>
      <c r="U65" s="237"/>
    </row>
    <row r="66" spans="1:21" s="253" customFormat="1" ht="20.25" customHeight="1" hidden="1">
      <c r="A66" s="255"/>
      <c r="B66" s="204">
        <v>61</v>
      </c>
      <c r="C66" s="201"/>
      <c r="D66" s="19"/>
      <c r="E66" s="18"/>
      <c r="F66" s="18"/>
      <c r="G66" s="283"/>
      <c r="H66" s="55"/>
      <c r="I66" s="18"/>
      <c r="J66" s="203"/>
      <c r="K66" s="285"/>
      <c r="L66" s="57"/>
      <c r="M66" s="60"/>
      <c r="N66" s="198"/>
      <c r="O66" s="18"/>
      <c r="P66" s="262"/>
      <c r="Q66" s="262"/>
      <c r="T66" s="237"/>
      <c r="U66" s="237"/>
    </row>
    <row r="67" spans="1:21" s="253" customFormat="1" ht="20.25" customHeight="1" hidden="1">
      <c r="A67" s="255"/>
      <c r="B67" s="204">
        <v>62</v>
      </c>
      <c r="C67" s="201"/>
      <c r="D67" s="19"/>
      <c r="E67" s="18"/>
      <c r="F67" s="18"/>
      <c r="G67" s="283"/>
      <c r="H67" s="55"/>
      <c r="I67" s="18"/>
      <c r="J67" s="203"/>
      <c r="K67" s="285"/>
      <c r="L67" s="57"/>
      <c r="M67" s="60"/>
      <c r="N67" s="198"/>
      <c r="O67" s="18"/>
      <c r="P67" s="262"/>
      <c r="Q67" s="262"/>
      <c r="T67" s="237"/>
      <c r="U67" s="237"/>
    </row>
    <row r="68" spans="1:21" s="253" customFormat="1" ht="20.25" customHeight="1" hidden="1">
      <c r="A68" s="255"/>
      <c r="B68" s="204">
        <v>63</v>
      </c>
      <c r="C68" s="201"/>
      <c r="D68" s="19"/>
      <c r="E68" s="18"/>
      <c r="F68" s="18"/>
      <c r="G68" s="283"/>
      <c r="H68" s="55"/>
      <c r="I68" s="18"/>
      <c r="J68" s="203"/>
      <c r="K68" s="285"/>
      <c r="L68" s="57"/>
      <c r="M68" s="60"/>
      <c r="N68" s="198"/>
      <c r="O68" s="18"/>
      <c r="P68" s="262"/>
      <c r="Q68" s="262"/>
      <c r="T68" s="237"/>
      <c r="U68" s="237"/>
    </row>
    <row r="69" spans="1:21" s="253" customFormat="1" ht="20.25" customHeight="1" hidden="1">
      <c r="A69" s="255"/>
      <c r="B69" s="204">
        <v>64</v>
      </c>
      <c r="C69" s="201"/>
      <c r="D69" s="19"/>
      <c r="E69" s="18"/>
      <c r="F69" s="18"/>
      <c r="G69" s="283"/>
      <c r="H69" s="55"/>
      <c r="I69" s="18"/>
      <c r="J69" s="203"/>
      <c r="K69" s="285"/>
      <c r="L69" s="57"/>
      <c r="M69" s="60"/>
      <c r="N69" s="198"/>
      <c r="O69" s="18"/>
      <c r="P69" s="262"/>
      <c r="Q69" s="262"/>
      <c r="T69" s="237"/>
      <c r="U69" s="237"/>
    </row>
    <row r="70" spans="1:21" s="253" customFormat="1" ht="20.25" customHeight="1" hidden="1">
      <c r="A70" s="255"/>
      <c r="B70" s="204">
        <v>65</v>
      </c>
      <c r="C70" s="201"/>
      <c r="D70" s="19"/>
      <c r="E70" s="18"/>
      <c r="F70" s="18"/>
      <c r="G70" s="18"/>
      <c r="H70" s="55"/>
      <c r="I70" s="18"/>
      <c r="J70" s="203"/>
      <c r="K70" s="285"/>
      <c r="L70" s="57"/>
      <c r="M70" s="60"/>
      <c r="N70" s="198"/>
      <c r="O70" s="18"/>
      <c r="P70" s="262"/>
      <c r="Q70" s="262"/>
      <c r="T70" s="237"/>
      <c r="U70" s="237"/>
    </row>
    <row r="71" spans="1:21" s="253" customFormat="1" ht="20.25" customHeight="1" hidden="1">
      <c r="A71" s="255"/>
      <c r="B71" s="204">
        <v>66</v>
      </c>
      <c r="C71" s="201"/>
      <c r="D71" s="19"/>
      <c r="E71" s="18"/>
      <c r="F71" s="18"/>
      <c r="G71" s="18"/>
      <c r="H71" s="64"/>
      <c r="I71" s="18"/>
      <c r="J71" s="203"/>
      <c r="K71" s="279"/>
      <c r="L71" s="57"/>
      <c r="M71" s="60"/>
      <c r="N71" s="198"/>
      <c r="O71" s="18"/>
      <c r="P71" s="262"/>
      <c r="Q71" s="262"/>
      <c r="T71" s="237"/>
      <c r="U71" s="237"/>
    </row>
    <row r="72" spans="1:21" s="253" customFormat="1" ht="20.25" customHeight="1" hidden="1">
      <c r="A72" s="255"/>
      <c r="B72" s="204">
        <v>67</v>
      </c>
      <c r="C72" s="201"/>
      <c r="D72" s="19"/>
      <c r="E72" s="18"/>
      <c r="F72" s="18"/>
      <c r="G72" s="18"/>
      <c r="H72" s="64"/>
      <c r="I72" s="18"/>
      <c r="J72" s="18"/>
      <c r="K72" s="279"/>
      <c r="L72" s="57"/>
      <c r="M72" s="60"/>
      <c r="N72" s="198"/>
      <c r="O72" s="18"/>
      <c r="P72" s="262"/>
      <c r="Q72" s="262"/>
      <c r="T72" s="237"/>
      <c r="U72" s="237"/>
    </row>
    <row r="73" spans="1:21" s="253" customFormat="1" ht="20.25" customHeight="1" hidden="1">
      <c r="A73" s="255"/>
      <c r="B73" s="204">
        <v>68</v>
      </c>
      <c r="C73" s="201"/>
      <c r="D73" s="19"/>
      <c r="E73" s="18"/>
      <c r="F73" s="18"/>
      <c r="G73" s="18"/>
      <c r="H73" s="64"/>
      <c r="I73" s="18"/>
      <c r="J73" s="18"/>
      <c r="K73" s="279"/>
      <c r="L73" s="57"/>
      <c r="M73" s="60"/>
      <c r="N73" s="198"/>
      <c r="O73" s="18"/>
      <c r="P73" s="262"/>
      <c r="Q73" s="262"/>
      <c r="T73" s="237"/>
      <c r="U73" s="237"/>
    </row>
    <row r="74" spans="1:21" s="253" customFormat="1" ht="20.25" customHeight="1" hidden="1">
      <c r="A74" s="255"/>
      <c r="B74" s="204">
        <v>69</v>
      </c>
      <c r="C74" s="201"/>
      <c r="D74" s="19"/>
      <c r="E74" s="18"/>
      <c r="F74" s="18"/>
      <c r="G74" s="18"/>
      <c r="H74" s="64"/>
      <c r="I74" s="18"/>
      <c r="J74" s="18"/>
      <c r="K74" s="279"/>
      <c r="L74" s="57"/>
      <c r="M74" s="60"/>
      <c r="N74" s="198"/>
      <c r="O74" s="18"/>
      <c r="P74" s="262"/>
      <c r="Q74" s="262"/>
      <c r="T74" s="237"/>
      <c r="U74" s="237"/>
    </row>
    <row r="75" spans="1:21" s="253" customFormat="1" ht="20.25" customHeight="1" hidden="1">
      <c r="A75" s="255"/>
      <c r="B75" s="204">
        <v>70</v>
      </c>
      <c r="C75" s="201"/>
      <c r="D75" s="19"/>
      <c r="E75" s="18"/>
      <c r="F75" s="18"/>
      <c r="G75" s="18"/>
      <c r="H75" s="64"/>
      <c r="I75" s="18"/>
      <c r="J75" s="18"/>
      <c r="K75" s="279"/>
      <c r="L75" s="57"/>
      <c r="M75" s="60"/>
      <c r="N75" s="198"/>
      <c r="O75" s="18"/>
      <c r="P75" s="262"/>
      <c r="Q75" s="262"/>
      <c r="T75" s="237"/>
      <c r="U75" s="237"/>
    </row>
    <row r="76" spans="1:21" s="253" customFormat="1" ht="20.25" customHeight="1" hidden="1">
      <c r="A76" s="255"/>
      <c r="B76" s="204">
        <v>71</v>
      </c>
      <c r="C76" s="201"/>
      <c r="D76" s="19"/>
      <c r="E76" s="18"/>
      <c r="F76" s="18"/>
      <c r="G76" s="18"/>
      <c r="H76" s="64"/>
      <c r="I76" s="18"/>
      <c r="J76" s="18"/>
      <c r="K76" s="279"/>
      <c r="L76" s="57"/>
      <c r="M76" s="60"/>
      <c r="N76" s="198"/>
      <c r="O76" s="18"/>
      <c r="P76" s="262"/>
      <c r="Q76" s="262"/>
      <c r="T76" s="237"/>
      <c r="U76" s="237"/>
    </row>
    <row r="77" spans="1:21" s="253" customFormat="1" ht="20.25" customHeight="1" hidden="1">
      <c r="A77" s="255"/>
      <c r="B77" s="204">
        <v>72</v>
      </c>
      <c r="C77" s="201"/>
      <c r="D77" s="19"/>
      <c r="E77" s="18"/>
      <c r="F77" s="18"/>
      <c r="G77" s="18"/>
      <c r="H77" s="64"/>
      <c r="I77" s="18"/>
      <c r="J77" s="18"/>
      <c r="K77" s="279"/>
      <c r="L77" s="57"/>
      <c r="M77" s="60"/>
      <c r="N77" s="198"/>
      <c r="O77" s="18"/>
      <c r="P77" s="262"/>
      <c r="Q77" s="262"/>
      <c r="T77" s="237"/>
      <c r="U77" s="237"/>
    </row>
    <row r="78" spans="1:21" s="253" customFormat="1" ht="20.25" customHeight="1" hidden="1">
      <c r="A78" s="255"/>
      <c r="B78" s="204">
        <v>73</v>
      </c>
      <c r="C78" s="201"/>
      <c r="D78" s="19"/>
      <c r="E78" s="18"/>
      <c r="F78" s="18"/>
      <c r="G78" s="18"/>
      <c r="H78" s="64"/>
      <c r="I78" s="18"/>
      <c r="J78" s="18"/>
      <c r="K78" s="279"/>
      <c r="L78" s="57"/>
      <c r="M78" s="60"/>
      <c r="N78" s="198"/>
      <c r="O78" s="18"/>
      <c r="P78" s="262"/>
      <c r="Q78" s="262"/>
      <c r="T78" s="237"/>
      <c r="U78" s="237"/>
    </row>
    <row r="79" spans="1:21" s="253" customFormat="1" ht="20.25" customHeight="1" hidden="1">
      <c r="A79" s="255"/>
      <c r="B79" s="204">
        <v>74</v>
      </c>
      <c r="C79" s="201"/>
      <c r="D79" s="19"/>
      <c r="E79" s="18"/>
      <c r="F79" s="18"/>
      <c r="G79" s="18"/>
      <c r="H79" s="64"/>
      <c r="I79" s="18"/>
      <c r="J79" s="18"/>
      <c r="K79" s="279"/>
      <c r="L79" s="57"/>
      <c r="M79" s="60"/>
      <c r="N79" s="198"/>
      <c r="O79" s="18"/>
      <c r="P79" s="262"/>
      <c r="Q79" s="262"/>
      <c r="T79" s="237"/>
      <c r="U79" s="237"/>
    </row>
    <row r="80" spans="1:21" s="253" customFormat="1" ht="20.25" customHeight="1" hidden="1">
      <c r="A80" s="255"/>
      <c r="B80" s="204">
        <v>75</v>
      </c>
      <c r="C80" s="201"/>
      <c r="D80" s="19"/>
      <c r="E80" s="18"/>
      <c r="F80" s="18"/>
      <c r="G80" s="18"/>
      <c r="H80" s="64"/>
      <c r="I80" s="18"/>
      <c r="J80" s="18"/>
      <c r="K80" s="279"/>
      <c r="L80" s="57"/>
      <c r="M80" s="60"/>
      <c r="N80" s="198"/>
      <c r="O80" s="18"/>
      <c r="P80" s="262"/>
      <c r="Q80" s="262"/>
      <c r="T80" s="237"/>
      <c r="U80" s="237"/>
    </row>
    <row r="81" spans="1:21" s="253" customFormat="1" ht="20.25" customHeight="1" hidden="1">
      <c r="A81" s="255"/>
      <c r="B81" s="204">
        <v>76</v>
      </c>
      <c r="C81" s="201"/>
      <c r="D81" s="19"/>
      <c r="E81" s="18"/>
      <c r="F81" s="18"/>
      <c r="G81" s="18"/>
      <c r="H81" s="64"/>
      <c r="I81" s="18"/>
      <c r="J81" s="18"/>
      <c r="K81" s="279"/>
      <c r="L81" s="57"/>
      <c r="M81" s="60"/>
      <c r="N81" s="198"/>
      <c r="O81" s="18"/>
      <c r="P81" s="262"/>
      <c r="Q81" s="262"/>
      <c r="T81" s="237"/>
      <c r="U81" s="237"/>
    </row>
    <row r="82" spans="1:21" s="253" customFormat="1" ht="20.25" customHeight="1" hidden="1">
      <c r="A82" s="255"/>
      <c r="B82" s="204">
        <v>77</v>
      </c>
      <c r="C82" s="201"/>
      <c r="D82" s="19"/>
      <c r="E82" s="18"/>
      <c r="F82" s="18"/>
      <c r="G82" s="18"/>
      <c r="H82" s="64"/>
      <c r="I82" s="18"/>
      <c r="J82" s="18"/>
      <c r="K82" s="279"/>
      <c r="L82" s="57"/>
      <c r="M82" s="60"/>
      <c r="N82" s="198"/>
      <c r="O82" s="18"/>
      <c r="P82" s="262"/>
      <c r="Q82" s="262"/>
      <c r="T82" s="237"/>
      <c r="U82" s="237"/>
    </row>
    <row r="83" spans="1:21" s="253" customFormat="1" ht="20.25" customHeight="1" hidden="1">
      <c r="A83" s="255"/>
      <c r="B83" s="204">
        <v>78</v>
      </c>
      <c r="C83" s="201"/>
      <c r="D83" s="19"/>
      <c r="E83" s="18"/>
      <c r="F83" s="18"/>
      <c r="G83" s="18"/>
      <c r="H83" s="64"/>
      <c r="I83" s="18"/>
      <c r="J83" s="18"/>
      <c r="K83" s="279"/>
      <c r="L83" s="57"/>
      <c r="M83" s="60"/>
      <c r="N83" s="198"/>
      <c r="O83" s="18"/>
      <c r="P83" s="262"/>
      <c r="Q83" s="262"/>
      <c r="T83" s="237"/>
      <c r="U83" s="237"/>
    </row>
    <row r="84" spans="1:21" s="253" customFormat="1" ht="20.25" customHeight="1" hidden="1">
      <c r="A84" s="255"/>
      <c r="B84" s="204">
        <v>79</v>
      </c>
      <c r="C84" s="201"/>
      <c r="D84" s="19"/>
      <c r="E84" s="18"/>
      <c r="F84" s="18"/>
      <c r="G84" s="18"/>
      <c r="H84" s="64"/>
      <c r="I84" s="18"/>
      <c r="J84" s="18"/>
      <c r="K84" s="279"/>
      <c r="L84" s="57"/>
      <c r="M84" s="60"/>
      <c r="N84" s="198"/>
      <c r="O84" s="18"/>
      <c r="P84" s="262"/>
      <c r="Q84" s="262"/>
      <c r="T84" s="237"/>
      <c r="U84" s="237"/>
    </row>
    <row r="85" spans="1:21" s="253" customFormat="1" ht="20.25" customHeight="1" hidden="1">
      <c r="A85" s="255"/>
      <c r="B85" s="204">
        <v>80</v>
      </c>
      <c r="C85" s="201"/>
      <c r="D85" s="19"/>
      <c r="E85" s="18"/>
      <c r="F85" s="18"/>
      <c r="G85" s="18"/>
      <c r="H85" s="64"/>
      <c r="I85" s="18"/>
      <c r="J85" s="18"/>
      <c r="K85" s="279"/>
      <c r="L85" s="57"/>
      <c r="M85" s="60"/>
      <c r="N85" s="198"/>
      <c r="O85" s="18"/>
      <c r="P85" s="262"/>
      <c r="Q85" s="262"/>
      <c r="T85" s="237"/>
      <c r="U85" s="237"/>
    </row>
    <row r="86" spans="1:21" s="253" customFormat="1" ht="20.25" customHeight="1" hidden="1">
      <c r="A86" s="255"/>
      <c r="B86" s="204">
        <v>81</v>
      </c>
      <c r="C86" s="201"/>
      <c r="D86" s="19"/>
      <c r="E86" s="18"/>
      <c r="F86" s="18"/>
      <c r="G86" s="18"/>
      <c r="H86" s="64"/>
      <c r="I86" s="18"/>
      <c r="J86" s="18"/>
      <c r="K86" s="279"/>
      <c r="L86" s="57"/>
      <c r="M86" s="60"/>
      <c r="N86" s="198"/>
      <c r="O86" s="18"/>
      <c r="P86" s="262"/>
      <c r="Q86" s="262"/>
      <c r="T86" s="237"/>
      <c r="U86" s="237"/>
    </row>
    <row r="87" spans="1:21" s="253" customFormat="1" ht="20.25" customHeight="1" hidden="1">
      <c r="A87" s="255"/>
      <c r="B87" s="204">
        <v>82</v>
      </c>
      <c r="C87" s="201"/>
      <c r="D87" s="19"/>
      <c r="E87" s="18"/>
      <c r="F87" s="18"/>
      <c r="G87" s="18"/>
      <c r="H87" s="64"/>
      <c r="I87" s="18"/>
      <c r="J87" s="18"/>
      <c r="K87" s="279"/>
      <c r="L87" s="57"/>
      <c r="M87" s="60"/>
      <c r="N87" s="198"/>
      <c r="O87" s="18"/>
      <c r="P87" s="262"/>
      <c r="Q87" s="262"/>
      <c r="T87" s="237"/>
      <c r="U87" s="237"/>
    </row>
    <row r="88" spans="1:21" s="253" customFormat="1" ht="20.25" customHeight="1" hidden="1">
      <c r="A88" s="255"/>
      <c r="B88" s="204">
        <v>83</v>
      </c>
      <c r="C88" s="201"/>
      <c r="D88" s="19"/>
      <c r="E88" s="18"/>
      <c r="F88" s="18"/>
      <c r="G88" s="18"/>
      <c r="H88" s="64"/>
      <c r="I88" s="18"/>
      <c r="J88" s="18"/>
      <c r="K88" s="279"/>
      <c r="L88" s="57"/>
      <c r="M88" s="60"/>
      <c r="N88" s="198"/>
      <c r="O88" s="18"/>
      <c r="P88" s="262"/>
      <c r="Q88" s="262"/>
      <c r="T88" s="237"/>
      <c r="U88" s="237"/>
    </row>
    <row r="89" spans="1:21" s="253" customFormat="1" ht="20.25" customHeight="1" hidden="1">
      <c r="A89" s="255"/>
      <c r="B89" s="204">
        <v>84</v>
      </c>
      <c r="C89" s="201"/>
      <c r="D89" s="19"/>
      <c r="E89" s="18"/>
      <c r="F89" s="18"/>
      <c r="G89" s="18"/>
      <c r="H89" s="64"/>
      <c r="I89" s="18"/>
      <c r="J89" s="18"/>
      <c r="K89" s="279"/>
      <c r="L89" s="57"/>
      <c r="M89" s="60"/>
      <c r="N89" s="198"/>
      <c r="O89" s="18"/>
      <c r="P89" s="262"/>
      <c r="Q89" s="262"/>
      <c r="T89" s="237"/>
      <c r="U89" s="237"/>
    </row>
    <row r="90" spans="1:21" s="253" customFormat="1" ht="20.25" customHeight="1" hidden="1">
      <c r="A90" s="255"/>
      <c r="B90" s="204">
        <v>85</v>
      </c>
      <c r="C90" s="201"/>
      <c r="D90" s="19"/>
      <c r="E90" s="18"/>
      <c r="F90" s="18"/>
      <c r="G90" s="18"/>
      <c r="H90" s="64"/>
      <c r="I90" s="18"/>
      <c r="J90" s="18"/>
      <c r="K90" s="279"/>
      <c r="L90" s="57"/>
      <c r="M90" s="60"/>
      <c r="N90" s="198"/>
      <c r="O90" s="18"/>
      <c r="P90" s="262"/>
      <c r="Q90" s="262"/>
      <c r="T90" s="237"/>
      <c r="U90" s="237"/>
    </row>
    <row r="91" spans="1:21" s="253" customFormat="1" ht="20.25" customHeight="1" hidden="1">
      <c r="A91" s="255"/>
      <c r="B91" s="204">
        <v>86</v>
      </c>
      <c r="C91" s="201"/>
      <c r="D91" s="19"/>
      <c r="E91" s="18"/>
      <c r="F91" s="18"/>
      <c r="G91" s="18"/>
      <c r="H91" s="64"/>
      <c r="I91" s="18"/>
      <c r="J91" s="18"/>
      <c r="K91" s="279"/>
      <c r="L91" s="57"/>
      <c r="M91" s="60"/>
      <c r="N91" s="198"/>
      <c r="O91" s="18"/>
      <c r="P91" s="262"/>
      <c r="Q91" s="262"/>
      <c r="T91" s="237"/>
      <c r="U91" s="237"/>
    </row>
    <row r="92" spans="1:21" s="253" customFormat="1" ht="20.25" customHeight="1" hidden="1">
      <c r="A92" s="255"/>
      <c r="B92" s="204">
        <v>87</v>
      </c>
      <c r="C92" s="201"/>
      <c r="D92" s="19"/>
      <c r="E92" s="18"/>
      <c r="F92" s="18"/>
      <c r="G92" s="18"/>
      <c r="H92" s="64"/>
      <c r="I92" s="18"/>
      <c r="J92" s="18"/>
      <c r="K92" s="279"/>
      <c r="L92" s="57"/>
      <c r="M92" s="60"/>
      <c r="N92" s="198"/>
      <c r="O92" s="18"/>
      <c r="P92" s="262"/>
      <c r="Q92" s="262"/>
      <c r="T92" s="237"/>
      <c r="U92" s="237"/>
    </row>
    <row r="93" spans="1:21" s="253" customFormat="1" ht="20.25" customHeight="1" hidden="1">
      <c r="A93" s="255"/>
      <c r="B93" s="204">
        <v>88</v>
      </c>
      <c r="C93" s="201"/>
      <c r="D93" s="19"/>
      <c r="E93" s="18"/>
      <c r="F93" s="18"/>
      <c r="G93" s="18"/>
      <c r="H93" s="64"/>
      <c r="I93" s="18"/>
      <c r="J93" s="18"/>
      <c r="K93" s="279"/>
      <c r="L93" s="57"/>
      <c r="M93" s="60"/>
      <c r="N93" s="198"/>
      <c r="O93" s="18"/>
      <c r="P93" s="262"/>
      <c r="Q93" s="262"/>
      <c r="T93" s="237"/>
      <c r="U93" s="237"/>
    </row>
    <row r="94" spans="1:21" s="253" customFormat="1" ht="20.25" customHeight="1" hidden="1">
      <c r="A94" s="255"/>
      <c r="B94" s="204">
        <v>89</v>
      </c>
      <c r="C94" s="201"/>
      <c r="D94" s="19"/>
      <c r="E94" s="18"/>
      <c r="F94" s="18"/>
      <c r="G94" s="18"/>
      <c r="H94" s="64"/>
      <c r="I94" s="18"/>
      <c r="J94" s="18"/>
      <c r="K94" s="279"/>
      <c r="L94" s="57"/>
      <c r="M94" s="60"/>
      <c r="N94" s="198"/>
      <c r="O94" s="18"/>
      <c r="P94" s="262"/>
      <c r="Q94" s="262"/>
      <c r="T94" s="237"/>
      <c r="U94" s="237"/>
    </row>
    <row r="95" spans="1:21" s="253" customFormat="1" ht="20.25" customHeight="1" hidden="1">
      <c r="A95" s="255"/>
      <c r="B95" s="204">
        <v>90</v>
      </c>
      <c r="C95" s="201"/>
      <c r="D95" s="19"/>
      <c r="E95" s="18"/>
      <c r="F95" s="18"/>
      <c r="G95" s="18"/>
      <c r="H95" s="64"/>
      <c r="I95" s="18"/>
      <c r="J95" s="18"/>
      <c r="K95" s="279"/>
      <c r="L95" s="57"/>
      <c r="M95" s="60"/>
      <c r="N95" s="198"/>
      <c r="O95" s="18"/>
      <c r="P95" s="262"/>
      <c r="Q95" s="262"/>
      <c r="T95" s="237"/>
      <c r="U95" s="237"/>
    </row>
    <row r="96" spans="1:21" s="253" customFormat="1" ht="20.25" customHeight="1" hidden="1">
      <c r="A96" s="255"/>
      <c r="B96" s="204">
        <v>91</v>
      </c>
      <c r="C96" s="201"/>
      <c r="D96" s="19"/>
      <c r="E96" s="18"/>
      <c r="F96" s="18"/>
      <c r="G96" s="18"/>
      <c r="H96" s="64"/>
      <c r="I96" s="18"/>
      <c r="J96" s="18"/>
      <c r="K96" s="279"/>
      <c r="L96" s="57"/>
      <c r="M96" s="60"/>
      <c r="N96" s="198"/>
      <c r="O96" s="18"/>
      <c r="P96" s="262"/>
      <c r="Q96" s="262"/>
      <c r="T96" s="237"/>
      <c r="U96" s="237"/>
    </row>
    <row r="97" spans="1:21" s="253" customFormat="1" ht="20.25" customHeight="1" hidden="1">
      <c r="A97" s="255"/>
      <c r="B97" s="204">
        <v>92</v>
      </c>
      <c r="C97" s="201"/>
      <c r="D97" s="19"/>
      <c r="E97" s="18"/>
      <c r="F97" s="18"/>
      <c r="G97" s="18"/>
      <c r="H97" s="64"/>
      <c r="I97" s="18"/>
      <c r="J97" s="18"/>
      <c r="K97" s="279"/>
      <c r="L97" s="57"/>
      <c r="M97" s="60"/>
      <c r="N97" s="198"/>
      <c r="O97" s="18"/>
      <c r="P97" s="262"/>
      <c r="Q97" s="262"/>
      <c r="T97" s="237"/>
      <c r="U97" s="237"/>
    </row>
    <row r="98" spans="1:21" s="253" customFormat="1" ht="20.25" customHeight="1" hidden="1">
      <c r="A98" s="255"/>
      <c r="B98" s="204">
        <v>93</v>
      </c>
      <c r="C98" s="201"/>
      <c r="D98" s="19"/>
      <c r="E98" s="18"/>
      <c r="F98" s="18"/>
      <c r="G98" s="18"/>
      <c r="H98" s="64"/>
      <c r="I98" s="18"/>
      <c r="J98" s="18"/>
      <c r="K98" s="279"/>
      <c r="L98" s="57"/>
      <c r="M98" s="60"/>
      <c r="N98" s="198"/>
      <c r="O98" s="18"/>
      <c r="P98" s="262"/>
      <c r="Q98" s="262"/>
      <c r="T98" s="237"/>
      <c r="U98" s="237"/>
    </row>
    <row r="99" spans="1:21" s="253" customFormat="1" ht="20.25" customHeight="1" hidden="1">
      <c r="A99" s="255"/>
      <c r="B99" s="204">
        <v>94</v>
      </c>
      <c r="C99" s="201"/>
      <c r="D99" s="19"/>
      <c r="E99" s="18"/>
      <c r="F99" s="18"/>
      <c r="G99" s="18"/>
      <c r="H99" s="64"/>
      <c r="I99" s="18"/>
      <c r="J99" s="18"/>
      <c r="K99" s="279"/>
      <c r="L99" s="57"/>
      <c r="M99" s="60"/>
      <c r="N99" s="198"/>
      <c r="O99" s="18"/>
      <c r="P99" s="262"/>
      <c r="Q99" s="262"/>
      <c r="T99" s="237"/>
      <c r="U99" s="237"/>
    </row>
    <row r="100" spans="1:21" s="253" customFormat="1" ht="20.25" customHeight="1" hidden="1">
      <c r="A100" s="255"/>
      <c r="B100" s="204">
        <v>95</v>
      </c>
      <c r="C100" s="201"/>
      <c r="D100" s="19"/>
      <c r="E100" s="18"/>
      <c r="F100" s="18"/>
      <c r="G100" s="18"/>
      <c r="H100" s="64"/>
      <c r="I100" s="18"/>
      <c r="J100" s="18"/>
      <c r="K100" s="279"/>
      <c r="L100" s="57"/>
      <c r="M100" s="60"/>
      <c r="N100" s="198"/>
      <c r="O100" s="18"/>
      <c r="P100" s="262"/>
      <c r="Q100" s="262"/>
      <c r="T100" s="237"/>
      <c r="U100" s="237"/>
    </row>
    <row r="101" spans="1:21" s="253" customFormat="1" ht="20.25" customHeight="1" hidden="1">
      <c r="A101" s="255"/>
      <c r="B101" s="204">
        <v>96</v>
      </c>
      <c r="C101" s="201"/>
      <c r="D101" s="19"/>
      <c r="E101" s="18"/>
      <c r="F101" s="18"/>
      <c r="G101" s="18"/>
      <c r="H101" s="64"/>
      <c r="I101" s="18"/>
      <c r="J101" s="18"/>
      <c r="K101" s="279"/>
      <c r="L101" s="57"/>
      <c r="M101" s="60"/>
      <c r="N101" s="198"/>
      <c r="O101" s="18"/>
      <c r="P101" s="262"/>
      <c r="Q101" s="262"/>
      <c r="T101" s="237"/>
      <c r="U101" s="237"/>
    </row>
    <row r="102" spans="1:21" s="253" customFormat="1" ht="20.25" customHeight="1" hidden="1">
      <c r="A102" s="255"/>
      <c r="B102" s="204">
        <v>97</v>
      </c>
      <c r="C102" s="201"/>
      <c r="D102" s="19"/>
      <c r="E102" s="18"/>
      <c r="F102" s="18"/>
      <c r="G102" s="18"/>
      <c r="H102" s="64"/>
      <c r="I102" s="18"/>
      <c r="J102" s="18"/>
      <c r="K102" s="279"/>
      <c r="L102" s="57"/>
      <c r="M102" s="60"/>
      <c r="N102" s="198"/>
      <c r="O102" s="18"/>
      <c r="P102" s="262"/>
      <c r="Q102" s="262"/>
      <c r="T102" s="237"/>
      <c r="U102" s="237"/>
    </row>
    <row r="103" spans="1:21" s="253" customFormat="1" ht="20.25" customHeight="1" hidden="1">
      <c r="A103" s="255"/>
      <c r="B103" s="204">
        <v>98</v>
      </c>
      <c r="C103" s="201"/>
      <c r="D103" s="19"/>
      <c r="E103" s="18"/>
      <c r="F103" s="18"/>
      <c r="G103" s="18"/>
      <c r="H103" s="64"/>
      <c r="I103" s="18"/>
      <c r="J103" s="18"/>
      <c r="K103" s="279"/>
      <c r="L103" s="57"/>
      <c r="M103" s="60"/>
      <c r="N103" s="198"/>
      <c r="O103" s="18"/>
      <c r="P103" s="262"/>
      <c r="Q103" s="262"/>
      <c r="T103" s="237"/>
      <c r="U103" s="237"/>
    </row>
    <row r="104" spans="1:21" s="253" customFormat="1" ht="20.25" customHeight="1" hidden="1">
      <c r="A104" s="255"/>
      <c r="B104" s="204">
        <v>99</v>
      </c>
      <c r="C104" s="201"/>
      <c r="D104" s="19"/>
      <c r="E104" s="18"/>
      <c r="F104" s="18"/>
      <c r="G104" s="18"/>
      <c r="H104" s="64"/>
      <c r="I104" s="18"/>
      <c r="J104" s="18"/>
      <c r="K104" s="279"/>
      <c r="L104" s="57"/>
      <c r="M104" s="60"/>
      <c r="N104" s="198"/>
      <c r="O104" s="18"/>
      <c r="P104" s="262"/>
      <c r="Q104" s="262"/>
      <c r="T104" s="237"/>
      <c r="U104" s="237"/>
    </row>
    <row r="105" spans="1:21" s="253" customFormat="1" ht="20.25" customHeight="1" hidden="1">
      <c r="A105" s="255"/>
      <c r="B105" s="204">
        <v>100</v>
      </c>
      <c r="C105" s="201"/>
      <c r="D105" s="19"/>
      <c r="E105" s="18"/>
      <c r="F105" s="18"/>
      <c r="G105" s="18"/>
      <c r="H105" s="64"/>
      <c r="I105" s="18"/>
      <c r="J105" s="18"/>
      <c r="K105" s="279"/>
      <c r="L105" s="57"/>
      <c r="M105" s="60"/>
      <c r="N105" s="280"/>
      <c r="O105" s="18"/>
      <c r="P105" s="262"/>
      <c r="Q105" s="262"/>
      <c r="T105" s="237"/>
      <c r="U105" s="237"/>
    </row>
    <row r="106" ht="18.75">
      <c r="N106" s="402"/>
    </row>
    <row r="115" ht="18.75">
      <c r="I115" s="282"/>
    </row>
  </sheetData>
  <sheetProtection selectLockedCells="1" selectUnlockedCells="1"/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8"/>
  <sheetViews>
    <sheetView zoomScale="60" zoomScaleNormal="60" zoomScalePageLayoutView="0" workbookViewId="0" topLeftCell="A1">
      <selection activeCell="A1" sqref="A1"/>
    </sheetView>
  </sheetViews>
  <sheetFormatPr defaultColWidth="7.69921875" defaultRowHeight="15"/>
  <cols>
    <col min="1" max="1" width="3.296875" style="101" customWidth="1"/>
    <col min="2" max="2" width="20.59765625" style="118" customWidth="1"/>
    <col min="3" max="3" width="20.59765625" style="101" customWidth="1"/>
    <col min="4" max="4" width="20.59765625" style="108" customWidth="1"/>
    <col min="5" max="5" width="20.59765625" style="101" customWidth="1"/>
    <col min="6" max="6" width="20.59765625" style="118" customWidth="1"/>
    <col min="7" max="7" width="20.59765625" style="101" customWidth="1"/>
    <col min="8" max="8" width="20.59765625" style="117" customWidth="1"/>
    <col min="9" max="9" width="20.59765625" style="101" customWidth="1"/>
    <col min="10" max="10" width="15.796875" style="118" customWidth="1"/>
    <col min="11" max="15" width="11" style="101" customWidth="1"/>
    <col min="16" max="16" width="11.796875" style="101" customWidth="1"/>
    <col min="17" max="16384" width="7.69921875" style="101" customWidth="1"/>
  </cols>
  <sheetData>
    <row r="1" spans="1:11" ht="24">
      <c r="A1" s="97"/>
      <c r="B1" s="188" t="s">
        <v>157</v>
      </c>
      <c r="C1" s="99"/>
      <c r="D1" s="100"/>
      <c r="E1" s="97"/>
      <c r="F1" s="97"/>
      <c r="G1" s="97"/>
      <c r="H1" s="97"/>
      <c r="I1" s="97"/>
      <c r="J1" s="97"/>
      <c r="K1" s="97"/>
    </row>
    <row r="2" spans="1:11" ht="15.75">
      <c r="A2" s="97"/>
      <c r="B2" s="102"/>
      <c r="C2" s="99"/>
      <c r="D2" s="100"/>
      <c r="E2" s="97"/>
      <c r="F2" s="97"/>
      <c r="G2" s="97"/>
      <c r="H2" s="97"/>
      <c r="I2" s="97"/>
      <c r="J2" s="97"/>
      <c r="K2" s="97"/>
    </row>
    <row r="3" spans="1:11" ht="15" customHeight="1">
      <c r="A3" s="97"/>
      <c r="B3" s="102" t="s">
        <v>634</v>
      </c>
      <c r="C3" s="99"/>
      <c r="D3" s="100"/>
      <c r="E3" s="97"/>
      <c r="F3" s="97"/>
      <c r="G3" s="97"/>
      <c r="H3" s="97"/>
      <c r="I3" s="97"/>
      <c r="J3" s="97"/>
      <c r="K3" s="97"/>
    </row>
    <row r="4" spans="1:11" ht="15" customHeight="1">
      <c r="A4" s="97"/>
      <c r="B4" s="102" t="s">
        <v>632</v>
      </c>
      <c r="C4" s="99"/>
      <c r="D4" s="100"/>
      <c r="E4" s="97"/>
      <c r="F4" s="97"/>
      <c r="G4" s="97"/>
      <c r="H4" s="97"/>
      <c r="I4" s="97"/>
      <c r="J4" s="97"/>
      <c r="K4" s="97"/>
    </row>
    <row r="5" spans="1:11" ht="15" customHeight="1">
      <c r="A5" s="97"/>
      <c r="B5" s="103" t="s">
        <v>633</v>
      </c>
      <c r="C5" s="104"/>
      <c r="D5" s="105"/>
      <c r="E5" s="106"/>
      <c r="F5" s="106"/>
      <c r="G5" s="106"/>
      <c r="H5" s="106"/>
      <c r="I5" s="106"/>
      <c r="J5" s="97"/>
      <c r="K5" s="97"/>
    </row>
    <row r="6" spans="1:11" ht="15" customHeight="1">
      <c r="A6" s="97"/>
      <c r="B6" s="103"/>
      <c r="C6" s="104"/>
      <c r="D6" s="105"/>
      <c r="E6" s="106"/>
      <c r="F6" s="106"/>
      <c r="G6" s="106"/>
      <c r="H6" s="106"/>
      <c r="I6" s="106"/>
      <c r="J6" s="97"/>
      <c r="K6" s="97"/>
    </row>
    <row r="7" spans="1:18" ht="15" customHeight="1">
      <c r="A7" s="97"/>
      <c r="B7" s="107" t="s">
        <v>82</v>
      </c>
      <c r="C7" s="107" t="s">
        <v>83</v>
      </c>
      <c r="D7" s="107" t="s">
        <v>84</v>
      </c>
      <c r="E7" s="107" t="s">
        <v>85</v>
      </c>
      <c r="F7" s="107" t="s">
        <v>86</v>
      </c>
      <c r="G7" s="107" t="s">
        <v>87</v>
      </c>
      <c r="H7" s="107" t="s">
        <v>88</v>
      </c>
      <c r="I7" s="107" t="s">
        <v>89</v>
      </c>
      <c r="K7" s="100"/>
      <c r="P7" s="108"/>
      <c r="Q7" s="108"/>
      <c r="R7" s="108"/>
    </row>
    <row r="8" spans="1:18" ht="15" customHeight="1">
      <c r="A8" s="97"/>
      <c r="B8" s="110" t="s">
        <v>90</v>
      </c>
      <c r="C8" s="110" t="s">
        <v>91</v>
      </c>
      <c r="D8" s="110" t="s">
        <v>92</v>
      </c>
      <c r="E8" s="110" t="s">
        <v>93</v>
      </c>
      <c r="F8" s="110" t="s">
        <v>94</v>
      </c>
      <c r="G8" s="110" t="s">
        <v>95</v>
      </c>
      <c r="H8" s="110" t="s">
        <v>96</v>
      </c>
      <c r="I8" s="110" t="s">
        <v>97</v>
      </c>
      <c r="K8" s="111"/>
      <c r="P8" s="112"/>
      <c r="Q8" s="112"/>
      <c r="R8" s="112"/>
    </row>
    <row r="9" spans="1:18" ht="15" customHeight="1">
      <c r="A9" s="97"/>
      <c r="B9" s="110" t="s">
        <v>98</v>
      </c>
      <c r="C9" s="110" t="s">
        <v>99</v>
      </c>
      <c r="D9" s="110" t="s">
        <v>100</v>
      </c>
      <c r="E9" s="110" t="s">
        <v>101</v>
      </c>
      <c r="F9" s="110" t="s">
        <v>102</v>
      </c>
      <c r="G9" s="110" t="s">
        <v>103</v>
      </c>
      <c r="H9" s="110" t="s">
        <v>104</v>
      </c>
      <c r="I9" s="110" t="s">
        <v>105</v>
      </c>
      <c r="K9" s="111"/>
      <c r="P9" s="112"/>
      <c r="Q9" s="112"/>
      <c r="R9" s="112"/>
    </row>
    <row r="10" spans="1:18" ht="15" customHeight="1">
      <c r="A10" s="97"/>
      <c r="B10" s="110" t="s">
        <v>106</v>
      </c>
      <c r="C10" s="110" t="s">
        <v>107</v>
      </c>
      <c r="D10" s="110" t="s">
        <v>108</v>
      </c>
      <c r="E10" s="110" t="s">
        <v>109</v>
      </c>
      <c r="F10" s="110" t="s">
        <v>110</v>
      </c>
      <c r="G10" s="110" t="s">
        <v>111</v>
      </c>
      <c r="H10" s="110" t="s">
        <v>112</v>
      </c>
      <c r="I10" s="110" t="s">
        <v>113</v>
      </c>
      <c r="K10" s="111"/>
      <c r="P10" s="112"/>
      <c r="Q10" s="112"/>
      <c r="R10" s="112"/>
    </row>
    <row r="11" spans="1:11" ht="15" customHeight="1">
      <c r="A11" s="97"/>
      <c r="B11" s="110" t="s">
        <v>428</v>
      </c>
      <c r="C11" s="110" t="s">
        <v>429</v>
      </c>
      <c r="D11" s="110" t="s">
        <v>225</v>
      </c>
      <c r="E11" s="110" t="s">
        <v>226</v>
      </c>
      <c r="F11" s="110" t="s">
        <v>115</v>
      </c>
      <c r="G11" s="110" t="s">
        <v>116</v>
      </c>
      <c r="H11" s="110" t="s">
        <v>117</v>
      </c>
      <c r="I11" s="110" t="s">
        <v>118</v>
      </c>
      <c r="K11" s="97"/>
    </row>
    <row r="12" spans="1:11" ht="15" customHeight="1">
      <c r="A12" s="97"/>
      <c r="B12" s="102"/>
      <c r="C12" s="3"/>
      <c r="D12" s="3"/>
      <c r="E12" s="3"/>
      <c r="F12" s="3"/>
      <c r="G12" s="3"/>
      <c r="H12" s="3"/>
      <c r="I12" s="3"/>
      <c r="J12" s="3"/>
      <c r="K12" s="97"/>
    </row>
    <row r="13" spans="1:22" s="189" customFormat="1" ht="15" customHeight="1">
      <c r="A13" s="97"/>
      <c r="B13" s="103"/>
      <c r="C13" s="97"/>
      <c r="D13" s="97"/>
      <c r="E13" s="97"/>
      <c r="F13" s="97"/>
      <c r="G13" s="97"/>
      <c r="H13" s="97"/>
      <c r="I13" s="109"/>
      <c r="J13" s="97"/>
      <c r="K13" s="97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 s="189" customFormat="1" ht="15" customHeight="1">
      <c r="A14" s="101"/>
      <c r="B14" s="113" t="s">
        <v>175</v>
      </c>
      <c r="C14" s="114"/>
      <c r="D14" s="115"/>
      <c r="E14" s="114"/>
      <c r="F14" s="116"/>
      <c r="G14" s="114"/>
      <c r="H14" s="117"/>
      <c r="I14" s="101"/>
      <c r="J14" s="118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s="189" customFormat="1" ht="15" customHeight="1">
      <c r="A15" s="101"/>
      <c r="B15" s="113" t="s">
        <v>176</v>
      </c>
      <c r="C15" s="114"/>
      <c r="D15" s="115"/>
      <c r="E15" s="114"/>
      <c r="F15" s="116"/>
      <c r="G15" s="114"/>
      <c r="H15" s="117"/>
      <c r="I15" s="101"/>
      <c r="J15" s="118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2:7" ht="15" customHeight="1">
      <c r="B16" s="113" t="s">
        <v>177</v>
      </c>
      <c r="C16" s="114"/>
      <c r="D16" s="115"/>
      <c r="E16" s="114"/>
      <c r="F16" s="116"/>
      <c r="G16" s="114"/>
    </row>
    <row r="17" ht="15" customHeight="1"/>
    <row r="18" spans="2:4" ht="15" customHeight="1">
      <c r="B18" s="119" t="s">
        <v>178</v>
      </c>
      <c r="D18" s="112"/>
    </row>
    <row r="19" spans="3:15" ht="15" customHeight="1">
      <c r="C19" s="120"/>
      <c r="D19" s="120"/>
      <c r="E19" s="121"/>
      <c r="F19" s="122"/>
      <c r="G19" s="121"/>
      <c r="H19" s="123"/>
      <c r="I19" s="121"/>
      <c r="J19" s="122"/>
      <c r="L19" s="112"/>
      <c r="M19" s="112"/>
      <c r="N19" s="112"/>
      <c r="O19" s="112"/>
    </row>
    <row r="20" spans="2:15" ht="15" customHeight="1">
      <c r="B20" s="124" t="str">
        <f>'女子賽程'!R7</f>
        <v>RBVA- Shuffle</v>
      </c>
      <c r="C20" s="125" t="s">
        <v>48</v>
      </c>
      <c r="D20" s="120"/>
      <c r="E20" s="121"/>
      <c r="F20" s="122"/>
      <c r="G20" s="121"/>
      <c r="H20" s="123"/>
      <c r="I20" s="121"/>
      <c r="J20" s="122"/>
      <c r="L20" s="112"/>
      <c r="M20" s="112"/>
      <c r="N20" s="112"/>
      <c r="O20" s="112"/>
    </row>
    <row r="21" spans="2:15" ht="15" customHeight="1">
      <c r="B21" s="122"/>
      <c r="C21" s="126" t="s">
        <v>158</v>
      </c>
      <c r="D21" s="127"/>
      <c r="E21" s="121"/>
      <c r="F21" s="122"/>
      <c r="G21" s="121"/>
      <c r="H21" s="123"/>
      <c r="I21" s="121"/>
      <c r="J21" s="122"/>
      <c r="L21" s="112"/>
      <c r="M21" s="112"/>
      <c r="N21" s="112"/>
      <c r="O21" s="112"/>
    </row>
    <row r="22" spans="2:15" ht="15" customHeight="1">
      <c r="B22" s="128"/>
      <c r="C22" s="446" t="s">
        <v>750</v>
      </c>
      <c r="D22" s="129" t="str">
        <f>B20</f>
        <v>RBVA- Shuffle</v>
      </c>
      <c r="E22" s="130"/>
      <c r="F22" s="131"/>
      <c r="G22" s="132"/>
      <c r="H22" s="131"/>
      <c r="I22" s="132"/>
      <c r="J22" s="122"/>
      <c r="L22" s="133"/>
      <c r="M22" s="112"/>
      <c r="N22" s="112"/>
      <c r="O22" s="112"/>
    </row>
    <row r="23" spans="2:15" ht="15" customHeight="1">
      <c r="B23" s="124" t="str">
        <f>'女子賽程'!Z14</f>
        <v>Tsunami CC</v>
      </c>
      <c r="C23" s="134" t="s">
        <v>610</v>
      </c>
      <c r="D23" s="126"/>
      <c r="E23" s="135"/>
      <c r="F23" s="136"/>
      <c r="G23" s="132"/>
      <c r="H23" s="131"/>
      <c r="I23" s="132"/>
      <c r="J23" s="122"/>
      <c r="L23" s="112"/>
      <c r="M23" s="137"/>
      <c r="N23" s="137"/>
      <c r="O23" s="138"/>
    </row>
    <row r="24" spans="2:15" ht="15" customHeight="1">
      <c r="B24" s="128"/>
      <c r="C24" s="121"/>
      <c r="D24" s="126" t="s">
        <v>763</v>
      </c>
      <c r="E24" s="139"/>
      <c r="F24" s="129" t="str">
        <f>D22</f>
        <v>RBVA- Shuffle</v>
      </c>
      <c r="G24" s="132"/>
      <c r="H24" s="131"/>
      <c r="I24" s="132"/>
      <c r="J24" s="122"/>
      <c r="L24" s="112"/>
      <c r="M24" s="137"/>
      <c r="N24" s="137"/>
      <c r="O24" s="138"/>
    </row>
    <row r="25" spans="2:15" ht="15" customHeight="1">
      <c r="B25" s="140"/>
      <c r="C25" s="121"/>
      <c r="D25" s="446" t="s">
        <v>764</v>
      </c>
      <c r="E25" s="139"/>
      <c r="F25" s="141"/>
      <c r="G25" s="132"/>
      <c r="H25" s="131"/>
      <c r="I25" s="132"/>
      <c r="J25" s="122"/>
      <c r="L25" s="112"/>
      <c r="M25" s="133"/>
      <c r="N25" s="138"/>
      <c r="O25" s="138"/>
    </row>
    <row r="26" spans="2:15" ht="15" customHeight="1">
      <c r="B26" s="142" t="str">
        <f>'女子賽程'!Z8</f>
        <v>YS923</v>
      </c>
      <c r="C26" s="125" t="s">
        <v>620</v>
      </c>
      <c r="D26" s="143"/>
      <c r="E26" s="144"/>
      <c r="F26" s="141"/>
      <c r="G26" s="145"/>
      <c r="H26" s="131"/>
      <c r="I26" s="132"/>
      <c r="J26" s="122"/>
      <c r="L26" s="112"/>
      <c r="M26" s="133"/>
      <c r="N26" s="138"/>
      <c r="O26" s="138"/>
    </row>
    <row r="27" spans="2:15" ht="15" customHeight="1">
      <c r="B27" s="146"/>
      <c r="C27" s="126" t="s">
        <v>160</v>
      </c>
      <c r="D27" s="147" t="str">
        <f>B26</f>
        <v>YS923</v>
      </c>
      <c r="E27" s="148"/>
      <c r="F27" s="141"/>
      <c r="G27" s="145"/>
      <c r="H27" s="131"/>
      <c r="I27" s="132"/>
      <c r="J27" s="122"/>
      <c r="L27" s="112"/>
      <c r="M27" s="137"/>
      <c r="N27" s="137"/>
      <c r="O27" s="138"/>
    </row>
    <row r="28" spans="2:15" ht="15" customHeight="1">
      <c r="B28" s="122"/>
      <c r="C28" s="446" t="s">
        <v>748</v>
      </c>
      <c r="D28" s="130"/>
      <c r="E28" s="144"/>
      <c r="F28" s="141"/>
      <c r="G28" s="145"/>
      <c r="H28" s="131"/>
      <c r="I28" s="132"/>
      <c r="J28" s="122"/>
      <c r="L28" s="133"/>
      <c r="M28" s="137"/>
      <c r="N28" s="149"/>
      <c r="O28" s="138"/>
    </row>
    <row r="29" spans="2:15" ht="15" customHeight="1">
      <c r="B29" s="124" t="str">
        <f>'女子賽程'!Z25</f>
        <v>搋澄鋹</v>
      </c>
      <c r="C29" s="134" t="s">
        <v>55</v>
      </c>
      <c r="D29" s="130"/>
      <c r="E29" s="150"/>
      <c r="F29" s="151" t="s">
        <v>161</v>
      </c>
      <c r="G29" s="150"/>
      <c r="H29" s="131"/>
      <c r="I29" s="132"/>
      <c r="J29" s="122"/>
      <c r="L29" s="112"/>
      <c r="M29" s="137"/>
      <c r="N29" s="137"/>
      <c r="O29" s="138"/>
    </row>
    <row r="30" spans="2:15" ht="15" customHeight="1">
      <c r="B30" s="122"/>
      <c r="C30" s="121"/>
      <c r="D30" s="144"/>
      <c r="E30" s="144"/>
      <c r="F30" s="476" t="s">
        <v>769</v>
      </c>
      <c r="G30" s="121"/>
      <c r="H30" s="123"/>
      <c r="I30" s="121"/>
      <c r="J30" s="122"/>
      <c r="L30" s="112"/>
      <c r="M30" s="137"/>
      <c r="N30" s="133"/>
      <c r="O30" s="133"/>
    </row>
    <row r="31" spans="2:15" ht="15" customHeight="1">
      <c r="B31" s="140"/>
      <c r="C31" s="152"/>
      <c r="D31" s="144"/>
      <c r="E31" s="144"/>
      <c r="F31" s="141"/>
      <c r="G31" s="121"/>
      <c r="H31" s="123"/>
      <c r="I31" s="121"/>
      <c r="J31" s="122"/>
      <c r="L31" s="112"/>
      <c r="M31" s="137"/>
      <c r="N31" s="137"/>
      <c r="O31" s="138"/>
    </row>
    <row r="32" spans="2:15" ht="15" customHeight="1">
      <c r="B32" s="153" t="str">
        <f>'女子賽程'!R19</f>
        <v>AYYK</v>
      </c>
      <c r="C32" s="125" t="s">
        <v>52</v>
      </c>
      <c r="D32" s="150"/>
      <c r="E32" s="139"/>
      <c r="F32" s="141"/>
      <c r="G32" s="121"/>
      <c r="H32" s="123"/>
      <c r="I32" s="121"/>
      <c r="J32" s="122"/>
      <c r="L32" s="112"/>
      <c r="M32" s="137"/>
      <c r="N32" s="137"/>
      <c r="O32" s="138"/>
    </row>
    <row r="33" spans="2:15" ht="15" customHeight="1">
      <c r="B33" s="128"/>
      <c r="C33" s="126" t="s">
        <v>162</v>
      </c>
      <c r="D33" s="154"/>
      <c r="E33" s="139"/>
      <c r="F33" s="141"/>
      <c r="G33" s="121"/>
      <c r="H33" s="123"/>
      <c r="I33" s="121"/>
      <c r="J33" s="122"/>
      <c r="L33" s="112"/>
      <c r="M33" s="137"/>
      <c r="N33" s="137"/>
      <c r="O33" s="138"/>
    </row>
    <row r="34" spans="2:15" ht="15" customHeight="1">
      <c r="B34" s="128"/>
      <c r="C34" s="447" t="s">
        <v>747</v>
      </c>
      <c r="D34" s="129" t="str">
        <f>B32</f>
        <v>AYYK</v>
      </c>
      <c r="E34" s="144"/>
      <c r="F34" s="141"/>
      <c r="G34" s="121"/>
      <c r="H34" s="123"/>
      <c r="I34" s="121"/>
      <c r="J34" s="122"/>
      <c r="L34" s="112"/>
      <c r="M34" s="133"/>
      <c r="N34" s="138"/>
      <c r="O34" s="138"/>
    </row>
    <row r="35" spans="2:15" ht="15" customHeight="1">
      <c r="B35" s="124" t="str">
        <f>'女子賽程'!Z20</f>
        <v>Infinity- Inside Out</v>
      </c>
      <c r="C35" s="155" t="s">
        <v>598</v>
      </c>
      <c r="D35" s="303"/>
      <c r="E35" s="130"/>
      <c r="F35" s="141"/>
      <c r="G35" s="156"/>
      <c r="H35" s="129" t="str">
        <f>F24</f>
        <v>RBVA- Shuffle</v>
      </c>
      <c r="I35" s="132"/>
      <c r="J35" s="122"/>
      <c r="L35" s="133"/>
      <c r="M35" s="137"/>
      <c r="N35" s="137"/>
      <c r="O35" s="138"/>
    </row>
    <row r="36" spans="2:15" ht="15" customHeight="1">
      <c r="B36" s="128"/>
      <c r="D36" s="126"/>
      <c r="E36" s="157"/>
      <c r="F36" s="129" t="str">
        <f>D34</f>
        <v>AYYK</v>
      </c>
      <c r="G36" s="145"/>
      <c r="H36" s="141"/>
      <c r="I36" s="132"/>
      <c r="J36" s="122"/>
      <c r="L36" s="112"/>
      <c r="M36" s="137"/>
      <c r="N36" s="137"/>
      <c r="O36" s="138"/>
    </row>
    <row r="37" spans="2:15" ht="15" customHeight="1">
      <c r="B37" s="122"/>
      <c r="C37" s="121"/>
      <c r="D37" s="126" t="s">
        <v>163</v>
      </c>
      <c r="E37" s="144"/>
      <c r="F37" s="131"/>
      <c r="G37" s="139"/>
      <c r="H37" s="141"/>
      <c r="I37" s="132"/>
      <c r="J37" s="122"/>
      <c r="L37" s="112"/>
      <c r="M37" s="133"/>
      <c r="N37" s="137"/>
      <c r="O37" s="138"/>
    </row>
    <row r="38" spans="2:15" ht="15" customHeight="1">
      <c r="B38" s="128"/>
      <c r="C38" s="158"/>
      <c r="D38" s="162" t="s">
        <v>762</v>
      </c>
      <c r="E38" s="144"/>
      <c r="F38" s="131"/>
      <c r="G38" s="139"/>
      <c r="H38" s="141"/>
      <c r="I38" s="132"/>
      <c r="J38" s="122"/>
      <c r="L38" s="112"/>
      <c r="M38" s="137"/>
      <c r="N38" s="137"/>
      <c r="O38" s="138"/>
    </row>
    <row r="39" spans="2:15" ht="15" customHeight="1">
      <c r="B39" s="124" t="str">
        <f>'女子賽程'!R26</f>
        <v>I2</v>
      </c>
      <c r="C39" s="159" t="s">
        <v>609</v>
      </c>
      <c r="D39" s="143"/>
      <c r="E39" s="144"/>
      <c r="F39" s="131"/>
      <c r="G39" s="139"/>
      <c r="H39" s="141"/>
      <c r="I39" s="132"/>
      <c r="J39" s="122"/>
      <c r="L39" s="112"/>
      <c r="M39" s="137"/>
      <c r="N39" s="137"/>
      <c r="O39" s="138"/>
    </row>
    <row r="40" spans="2:15" ht="15" customHeight="1">
      <c r="B40" s="128"/>
      <c r="C40" s="126" t="s">
        <v>164</v>
      </c>
      <c r="D40" s="129" t="str">
        <f>B39</f>
        <v>I2</v>
      </c>
      <c r="E40" s="144"/>
      <c r="F40" s="131"/>
      <c r="G40" s="139"/>
      <c r="H40" s="141"/>
      <c r="I40" s="132"/>
      <c r="J40" s="122"/>
      <c r="L40" s="112"/>
      <c r="M40" s="137"/>
      <c r="N40" s="137"/>
      <c r="O40" s="138"/>
    </row>
    <row r="41" spans="2:15" ht="15" customHeight="1">
      <c r="B41" s="128"/>
      <c r="C41" s="446" t="s">
        <v>751</v>
      </c>
      <c r="D41" s="144"/>
      <c r="E41" s="130"/>
      <c r="F41" s="131"/>
      <c r="G41" s="139"/>
      <c r="H41" s="141"/>
      <c r="I41" s="477" t="s">
        <v>771</v>
      </c>
      <c r="J41" s="140"/>
      <c r="L41" s="133"/>
      <c r="M41" s="137"/>
      <c r="N41" s="137"/>
      <c r="O41" s="138"/>
    </row>
    <row r="42" spans="2:15" ht="15" customHeight="1">
      <c r="B42" s="124" t="str">
        <f>'女子賽程'!Z13</f>
        <v>Infinity - 林小象</v>
      </c>
      <c r="C42" s="134" t="s">
        <v>51</v>
      </c>
      <c r="D42" s="150"/>
      <c r="E42" s="139"/>
      <c r="F42" s="136"/>
      <c r="H42" s="141"/>
      <c r="I42" s="171" t="s">
        <v>772</v>
      </c>
      <c r="J42" s="129" t="str">
        <f>H35</f>
        <v>RBVA- Shuffle</v>
      </c>
      <c r="K42" s="161"/>
      <c r="L42" s="112"/>
      <c r="M42" s="137"/>
      <c r="N42" s="137"/>
      <c r="O42" s="138"/>
    </row>
    <row r="43" spans="2:15" ht="15" customHeight="1">
      <c r="B43" s="128"/>
      <c r="C43" s="121"/>
      <c r="D43" s="144"/>
      <c r="E43" s="144"/>
      <c r="F43" s="136"/>
      <c r="H43" s="162"/>
      <c r="I43" s="479" t="s">
        <v>775</v>
      </c>
      <c r="J43" s="163"/>
      <c r="L43" s="112"/>
      <c r="M43" s="133"/>
      <c r="N43" s="138"/>
      <c r="O43" s="138"/>
    </row>
    <row r="44" spans="2:15" ht="15" customHeight="1">
      <c r="B44" s="128"/>
      <c r="C44" s="152"/>
      <c r="D44" s="144"/>
      <c r="E44" s="148"/>
      <c r="F44" s="136"/>
      <c r="G44" s="164"/>
      <c r="H44" s="141"/>
      <c r="I44" s="164"/>
      <c r="J44" s="128"/>
      <c r="L44" s="112"/>
      <c r="M44" s="137"/>
      <c r="N44" s="137"/>
      <c r="O44" s="138"/>
    </row>
    <row r="45" spans="2:15" ht="15" customHeight="1">
      <c r="B45" s="124" t="str">
        <f>'女子賽程'!R13</f>
        <v>Tsunami- HEATS</v>
      </c>
      <c r="C45" s="125" t="s">
        <v>50</v>
      </c>
      <c r="D45" s="120"/>
      <c r="E45" s="121"/>
      <c r="F45" s="122"/>
      <c r="G45" s="139"/>
      <c r="H45" s="141"/>
      <c r="I45" s="132"/>
      <c r="J45" s="122"/>
      <c r="L45" s="112"/>
      <c r="M45" s="137"/>
      <c r="N45" s="149"/>
      <c r="O45" s="138"/>
    </row>
    <row r="46" spans="2:15" ht="15" customHeight="1">
      <c r="B46" s="122"/>
      <c r="C46" s="126" t="s">
        <v>166</v>
      </c>
      <c r="D46" s="120"/>
      <c r="E46" s="121"/>
      <c r="F46" s="122"/>
      <c r="G46" s="139"/>
      <c r="H46" s="141"/>
      <c r="I46" s="132"/>
      <c r="J46" s="122"/>
      <c r="L46" s="112"/>
      <c r="M46" s="112"/>
      <c r="N46" s="112"/>
      <c r="O46" s="112"/>
    </row>
    <row r="47" spans="2:15" ht="15" customHeight="1">
      <c r="B47" s="128"/>
      <c r="C47" s="446" t="s">
        <v>752</v>
      </c>
      <c r="D47" s="129" t="str">
        <f>B45</f>
        <v>Tsunami- HEATS</v>
      </c>
      <c r="E47" s="130"/>
      <c r="F47" s="131"/>
      <c r="G47" s="139"/>
      <c r="H47" s="141"/>
      <c r="I47" s="132"/>
      <c r="J47" s="122"/>
      <c r="L47" s="133"/>
      <c r="M47" s="112"/>
      <c r="N47" s="112"/>
      <c r="O47" s="112"/>
    </row>
    <row r="48" spans="2:15" ht="15" customHeight="1">
      <c r="B48" s="124" t="str">
        <f>'女子賽程'!Z26</f>
        <v>巨蟹座男孩</v>
      </c>
      <c r="C48" s="134" t="s">
        <v>597</v>
      </c>
      <c r="D48" s="143"/>
      <c r="E48" s="135"/>
      <c r="F48" s="136"/>
      <c r="G48" s="139"/>
      <c r="H48" s="141"/>
      <c r="I48" s="132"/>
      <c r="J48" s="122"/>
      <c r="L48" s="112"/>
      <c r="M48" s="137"/>
      <c r="N48" s="137"/>
      <c r="O48" s="138"/>
    </row>
    <row r="49" spans="2:15" ht="15" customHeight="1">
      <c r="B49" s="128"/>
      <c r="C49" s="121"/>
      <c r="D49" s="126" t="s">
        <v>167</v>
      </c>
      <c r="E49" s="139"/>
      <c r="F49" s="129" t="str">
        <f>D47</f>
        <v>Tsunami- HEATS</v>
      </c>
      <c r="G49" s="139"/>
      <c r="H49" s="141"/>
      <c r="I49" s="132"/>
      <c r="J49" s="122"/>
      <c r="L49" s="112"/>
      <c r="M49" s="137"/>
      <c r="N49" s="137"/>
      <c r="O49" s="138"/>
    </row>
    <row r="50" spans="2:15" ht="15" customHeight="1">
      <c r="B50" s="122"/>
      <c r="C50" s="121"/>
      <c r="D50" s="162" t="s">
        <v>761</v>
      </c>
      <c r="E50" s="139"/>
      <c r="F50" s="141"/>
      <c r="G50" s="139"/>
      <c r="H50" s="141"/>
      <c r="I50" s="132"/>
      <c r="J50" s="122"/>
      <c r="L50" s="112"/>
      <c r="M50" s="133"/>
      <c r="N50" s="138"/>
      <c r="O50" s="138"/>
    </row>
    <row r="51" spans="2:15" ht="15" customHeight="1">
      <c r="B51" s="124" t="str">
        <f>'女子賽程'!R8</f>
        <v>DBRB</v>
      </c>
      <c r="C51" s="125" t="s">
        <v>611</v>
      </c>
      <c r="D51" s="165"/>
      <c r="E51" s="144"/>
      <c r="F51" s="141"/>
      <c r="G51" s="160"/>
      <c r="H51" s="129" t="str">
        <f>F60</f>
        <v>RBVA-TO</v>
      </c>
      <c r="I51" s="132"/>
      <c r="J51" s="122"/>
      <c r="L51" s="112"/>
      <c r="M51" s="133"/>
      <c r="N51" s="138"/>
      <c r="O51" s="138"/>
    </row>
    <row r="52" spans="2:15" ht="15" customHeight="1">
      <c r="B52" s="128"/>
      <c r="C52" s="126" t="s">
        <v>168</v>
      </c>
      <c r="D52" s="129" t="str">
        <f>B54</f>
        <v>葵青 - 啫喱冰冰</v>
      </c>
      <c r="E52" s="148"/>
      <c r="F52" s="141"/>
      <c r="G52" s="130"/>
      <c r="H52" s="131"/>
      <c r="I52" s="132"/>
      <c r="J52" s="122"/>
      <c r="L52" s="112"/>
      <c r="M52" s="137"/>
      <c r="N52" s="137"/>
      <c r="O52" s="138"/>
    </row>
    <row r="53" spans="2:15" ht="15" customHeight="1">
      <c r="B53" s="131"/>
      <c r="C53" s="446" t="s">
        <v>745</v>
      </c>
      <c r="D53" s="130"/>
      <c r="E53" s="144"/>
      <c r="F53" s="141"/>
      <c r="G53" s="130"/>
      <c r="H53" s="131"/>
      <c r="I53" s="132"/>
      <c r="J53" s="122"/>
      <c r="L53" s="133"/>
      <c r="M53" s="137"/>
      <c r="N53" s="149"/>
      <c r="O53" s="138"/>
    </row>
    <row r="54" spans="2:15" ht="15" customHeight="1">
      <c r="B54" s="124" t="str">
        <f>'女子賽程'!Z19</f>
        <v>葵青 - 啫喱冰冰</v>
      </c>
      <c r="C54" s="134" t="s">
        <v>53</v>
      </c>
      <c r="D54" s="130"/>
      <c r="E54" s="150"/>
      <c r="F54" s="151" t="s">
        <v>169</v>
      </c>
      <c r="G54" s="121"/>
      <c r="H54" s="123"/>
      <c r="I54" s="132"/>
      <c r="J54" s="122"/>
      <c r="L54" s="112"/>
      <c r="M54" s="137"/>
      <c r="N54" s="137"/>
      <c r="O54" s="138"/>
    </row>
    <row r="55" spans="2:15" ht="15" customHeight="1">
      <c r="B55" s="131"/>
      <c r="C55" s="121"/>
      <c r="D55" s="144"/>
      <c r="E55" s="144"/>
      <c r="F55" s="476" t="s">
        <v>770</v>
      </c>
      <c r="G55" s="121"/>
      <c r="H55" s="123"/>
      <c r="I55" s="132"/>
      <c r="J55" s="122"/>
      <c r="K55" s="13"/>
      <c r="L55" s="112"/>
      <c r="M55" s="137"/>
      <c r="N55" s="133"/>
      <c r="O55" s="133"/>
    </row>
    <row r="56" spans="2:15" ht="15" customHeight="1">
      <c r="B56" s="128"/>
      <c r="C56" s="121"/>
      <c r="D56" s="144"/>
      <c r="E56" s="144"/>
      <c r="F56" s="141"/>
      <c r="G56" s="121"/>
      <c r="H56" s="123"/>
      <c r="I56" s="132"/>
      <c r="J56" s="122"/>
      <c r="L56" s="112"/>
      <c r="M56" s="137"/>
      <c r="N56" s="137"/>
      <c r="O56" s="138"/>
    </row>
    <row r="57" spans="2:15" ht="15" customHeight="1">
      <c r="B57" s="124" t="str">
        <f>'女子賽程'!R20</f>
        <v>J&amp;M</v>
      </c>
      <c r="C57" s="125" t="s">
        <v>599</v>
      </c>
      <c r="D57" s="150"/>
      <c r="E57" s="139"/>
      <c r="F57" s="141"/>
      <c r="G57" s="121"/>
      <c r="H57" s="123"/>
      <c r="I57" s="132"/>
      <c r="J57" s="122"/>
      <c r="K57" s="13"/>
      <c r="L57" s="112"/>
      <c r="M57" s="137"/>
      <c r="N57" s="137"/>
      <c r="O57" s="138"/>
    </row>
    <row r="58" spans="2:15" ht="15" customHeight="1">
      <c r="B58" s="128"/>
      <c r="C58" s="126" t="s">
        <v>170</v>
      </c>
      <c r="D58" s="166"/>
      <c r="E58" s="144"/>
      <c r="F58" s="141"/>
      <c r="G58" s="132"/>
      <c r="H58" s="123"/>
      <c r="I58" s="121"/>
      <c r="J58" s="122"/>
      <c r="K58" s="13"/>
      <c r="L58" s="112"/>
      <c r="M58" s="133"/>
      <c r="N58" s="138"/>
      <c r="O58" s="138"/>
    </row>
    <row r="59" spans="2:15" ht="15" customHeight="1">
      <c r="B59" s="131"/>
      <c r="C59" s="446" t="s">
        <v>744</v>
      </c>
      <c r="D59" s="129" t="str">
        <f>B60</f>
        <v>Myprotein - Red Ice</v>
      </c>
      <c r="E59" s="130"/>
      <c r="F59" s="141"/>
      <c r="G59" s="121"/>
      <c r="H59" s="123"/>
      <c r="I59" s="121"/>
      <c r="J59" s="131"/>
      <c r="K59" s="13"/>
      <c r="L59" s="133"/>
      <c r="M59" s="137"/>
      <c r="N59" s="137"/>
      <c r="O59" s="138"/>
    </row>
    <row r="60" spans="2:15" ht="15" customHeight="1">
      <c r="B60" s="124" t="str">
        <f>'女子賽程'!R25</f>
        <v>Myprotein - Red Ice</v>
      </c>
      <c r="C60" s="134" t="s">
        <v>54</v>
      </c>
      <c r="D60" s="126"/>
      <c r="E60" s="157"/>
      <c r="F60" s="129" t="str">
        <f>D64</f>
        <v>RBVA-TO</v>
      </c>
      <c r="G60" s="121"/>
      <c r="H60" s="129" t="str">
        <f>F36</f>
        <v>AYYK</v>
      </c>
      <c r="I60" s="167"/>
      <c r="J60" s="131"/>
      <c r="L60" s="112"/>
      <c r="M60" s="137"/>
      <c r="N60" s="137"/>
      <c r="O60" s="138"/>
    </row>
    <row r="61" spans="2:15" ht="15" customHeight="1">
      <c r="B61" s="122"/>
      <c r="C61" s="121"/>
      <c r="D61" s="126" t="s">
        <v>171</v>
      </c>
      <c r="E61" s="144"/>
      <c r="F61" s="131"/>
      <c r="G61" s="121"/>
      <c r="H61" s="168"/>
      <c r="I61" s="121"/>
      <c r="J61" s="131"/>
      <c r="K61" s="13"/>
      <c r="L61" s="112"/>
      <c r="M61" s="133"/>
      <c r="N61" s="137"/>
      <c r="O61" s="138"/>
    </row>
    <row r="62" spans="2:15" ht="15" customHeight="1">
      <c r="B62" s="140"/>
      <c r="C62" s="121"/>
      <c r="D62" s="446" t="s">
        <v>760</v>
      </c>
      <c r="E62" s="144"/>
      <c r="F62" s="131"/>
      <c r="G62" s="121"/>
      <c r="H62" s="169"/>
      <c r="I62" s="150" t="s">
        <v>172</v>
      </c>
      <c r="J62" s="131"/>
      <c r="K62" s="13"/>
      <c r="L62" s="112"/>
      <c r="M62" s="137"/>
      <c r="N62" s="137"/>
      <c r="O62" s="138"/>
    </row>
    <row r="63" spans="2:15" ht="15" customHeight="1">
      <c r="B63" s="170" t="str">
        <f>'女子賽程'!R14</f>
        <v>葵青-下手</v>
      </c>
      <c r="C63" s="125" t="s">
        <v>600</v>
      </c>
      <c r="D63" s="143"/>
      <c r="E63" s="144"/>
      <c r="F63" s="131"/>
      <c r="G63" s="121"/>
      <c r="H63" s="169"/>
      <c r="I63" s="171" t="s">
        <v>134</v>
      </c>
      <c r="J63" s="129" t="str">
        <f>H60</f>
        <v>AYYK</v>
      </c>
      <c r="K63" s="161"/>
      <c r="L63" s="112"/>
      <c r="M63" s="137"/>
      <c r="N63" s="137"/>
      <c r="O63" s="138"/>
    </row>
    <row r="64" spans="2:15" ht="15" customHeight="1">
      <c r="B64" s="146"/>
      <c r="C64" s="126" t="s">
        <v>173</v>
      </c>
      <c r="D64" s="129" t="str">
        <f>B66</f>
        <v>RBVA-TO</v>
      </c>
      <c r="E64" s="144"/>
      <c r="F64" s="131"/>
      <c r="G64" s="121"/>
      <c r="H64" s="169"/>
      <c r="I64" s="478" t="s">
        <v>774</v>
      </c>
      <c r="J64" s="131"/>
      <c r="L64" s="112"/>
      <c r="M64" s="137"/>
      <c r="N64" s="137"/>
      <c r="O64" s="138"/>
    </row>
    <row r="65" spans="3:15" ht="15" customHeight="1">
      <c r="C65" s="446" t="s">
        <v>749</v>
      </c>
      <c r="D65" s="144"/>
      <c r="E65" s="130"/>
      <c r="F65" s="131"/>
      <c r="G65" s="121"/>
      <c r="H65" s="169"/>
      <c r="I65" s="121"/>
      <c r="J65" s="131"/>
      <c r="L65" s="133"/>
      <c r="M65" s="137"/>
      <c r="N65" s="137"/>
      <c r="O65" s="138"/>
    </row>
    <row r="66" spans="2:15" ht="15" customHeight="1">
      <c r="B66" s="142" t="str">
        <f>'女子賽程'!Z7</f>
        <v>RBVA-TO</v>
      </c>
      <c r="C66" s="134" t="s">
        <v>49</v>
      </c>
      <c r="D66" s="150"/>
      <c r="E66" s="139"/>
      <c r="F66" s="136"/>
      <c r="G66" s="172"/>
      <c r="H66" s="129" t="str">
        <f>F49</f>
        <v>Tsunami- HEATS</v>
      </c>
      <c r="I66" s="121"/>
      <c r="J66" s="122"/>
      <c r="L66" s="112"/>
      <c r="M66" s="137"/>
      <c r="N66" s="137"/>
      <c r="O66" s="138"/>
    </row>
    <row r="67" spans="2:15" ht="15" customHeight="1">
      <c r="B67" s="173"/>
      <c r="K67" s="108"/>
      <c r="L67" s="112"/>
      <c r="M67" s="150"/>
      <c r="N67" s="132"/>
      <c r="O67" s="138"/>
    </row>
    <row r="68" spans="2:15" ht="15" customHeight="1">
      <c r="B68" s="173"/>
      <c r="G68" s="117"/>
      <c r="L68" s="112"/>
      <c r="M68" s="144"/>
      <c r="N68" s="175"/>
      <c r="O68" s="112"/>
    </row>
    <row r="69" spans="2:15" ht="15" customHeight="1">
      <c r="B69" s="173"/>
      <c r="C69" s="174"/>
      <c r="D69" s="117"/>
      <c r="E69" s="117"/>
      <c r="G69" s="117"/>
      <c r="L69" s="112"/>
      <c r="M69" s="112"/>
      <c r="N69" s="112"/>
      <c r="O69" s="112"/>
    </row>
    <row r="70" spans="2:13" ht="15" customHeight="1">
      <c r="B70" s="128"/>
      <c r="C70" s="174"/>
      <c r="D70" s="117"/>
      <c r="E70" s="117"/>
      <c r="G70" s="117"/>
      <c r="L70" s="112"/>
      <c r="M70" s="112"/>
    </row>
    <row r="71" spans="2:13" ht="15" customHeight="1">
      <c r="B71" s="215" t="str">
        <f>'女子賽程'!R8</f>
        <v>DBRB</v>
      </c>
      <c r="C71" s="216" t="s">
        <v>63</v>
      </c>
      <c r="D71" s="117"/>
      <c r="E71" s="174" t="s">
        <v>136</v>
      </c>
      <c r="F71" s="117" t="s">
        <v>228</v>
      </c>
      <c r="G71" s="117"/>
      <c r="L71" s="112"/>
      <c r="M71" s="112"/>
    </row>
    <row r="72" spans="2:13" ht="15" customHeight="1">
      <c r="B72" s="217" t="str">
        <f>'女子賽程'!Z8</f>
        <v>YS923</v>
      </c>
      <c r="C72" s="216" t="s">
        <v>62</v>
      </c>
      <c r="D72" s="117"/>
      <c r="E72" s="174" t="s">
        <v>137</v>
      </c>
      <c r="F72" s="117" t="s">
        <v>229</v>
      </c>
      <c r="G72" s="117"/>
      <c r="L72" s="112"/>
      <c r="M72" s="112"/>
    </row>
    <row r="73" spans="2:13" ht="15" customHeight="1">
      <c r="B73" s="217" t="str">
        <f>'女子賽程'!R14</f>
        <v>葵青-下手</v>
      </c>
      <c r="C73" s="216" t="s">
        <v>61</v>
      </c>
      <c r="D73" s="117"/>
      <c r="E73" s="174" t="s">
        <v>138</v>
      </c>
      <c r="F73" s="117" t="s">
        <v>230</v>
      </c>
      <c r="G73" s="117"/>
      <c r="L73" s="112"/>
      <c r="M73" s="112"/>
    </row>
    <row r="74" spans="2:13" ht="15" customHeight="1">
      <c r="B74" s="217" t="str">
        <f>'女子賽程'!Z14</f>
        <v>Tsunami CC</v>
      </c>
      <c r="C74" s="216" t="s">
        <v>60</v>
      </c>
      <c r="D74" s="117"/>
      <c r="E74" s="174" t="s">
        <v>139</v>
      </c>
      <c r="F74" s="117" t="s">
        <v>231</v>
      </c>
      <c r="G74" s="117"/>
      <c r="L74" s="112"/>
      <c r="M74" s="112"/>
    </row>
    <row r="75" spans="2:13" ht="15" customHeight="1">
      <c r="B75" s="217" t="str">
        <f>'女子賽程'!R20</f>
        <v>J&amp;M</v>
      </c>
      <c r="C75" s="216" t="s">
        <v>59</v>
      </c>
      <c r="D75" s="117"/>
      <c r="E75" s="174" t="s">
        <v>140</v>
      </c>
      <c r="F75" s="117" t="s">
        <v>232</v>
      </c>
      <c r="G75" s="117"/>
      <c r="L75" s="112"/>
      <c r="M75" s="112"/>
    </row>
    <row r="76" spans="2:13" ht="15" customHeight="1">
      <c r="B76" s="217" t="str">
        <f>'女子賽程'!Z20</f>
        <v>Infinity- Inside Out</v>
      </c>
      <c r="C76" s="216" t="s">
        <v>57</v>
      </c>
      <c r="D76" s="117"/>
      <c r="E76" s="174" t="s">
        <v>141</v>
      </c>
      <c r="F76" s="117" t="s">
        <v>233</v>
      </c>
      <c r="G76" s="117"/>
      <c r="L76" s="112"/>
      <c r="M76" s="112"/>
    </row>
    <row r="77" spans="2:13" ht="15" customHeight="1">
      <c r="B77" s="217" t="str">
        <f>'女子賽程'!R26</f>
        <v>I2</v>
      </c>
      <c r="C77" s="218" t="s">
        <v>58</v>
      </c>
      <c r="D77" s="176"/>
      <c r="E77" s="174" t="s">
        <v>142</v>
      </c>
      <c r="F77" s="117" t="s">
        <v>234</v>
      </c>
      <c r="G77" s="117"/>
      <c r="H77" s="174"/>
      <c r="I77" s="117"/>
      <c r="J77" s="117"/>
      <c r="K77" s="117"/>
      <c r="L77" s="112"/>
      <c r="M77" s="112"/>
    </row>
    <row r="78" spans="2:13" ht="15" customHeight="1">
      <c r="B78" s="217" t="str">
        <f>'女子賽程'!Z26</f>
        <v>巨蟹座男孩</v>
      </c>
      <c r="C78" s="218" t="s">
        <v>56</v>
      </c>
      <c r="D78" s="144"/>
      <c r="E78" s="174" t="s">
        <v>143</v>
      </c>
      <c r="F78" s="117" t="s">
        <v>235</v>
      </c>
      <c r="G78" s="117"/>
      <c r="H78" s="174"/>
      <c r="I78" s="117"/>
      <c r="J78" s="117"/>
      <c r="K78" s="117"/>
      <c r="L78" s="112"/>
      <c r="M78" s="112"/>
    </row>
    <row r="79" spans="2:13" ht="15" customHeight="1">
      <c r="B79" s="128"/>
      <c r="C79" s="150"/>
      <c r="D79" s="144"/>
      <c r="G79" s="117"/>
      <c r="H79" s="174"/>
      <c r="I79" s="117"/>
      <c r="J79" s="117"/>
      <c r="K79" s="117"/>
      <c r="L79" s="112"/>
      <c r="M79" s="112"/>
    </row>
    <row r="80" spans="2:13" ht="16.5">
      <c r="B80" s="128"/>
      <c r="C80" s="164"/>
      <c r="D80" s="150"/>
      <c r="E80" s="139"/>
      <c r="F80" s="136"/>
      <c r="G80" s="117"/>
      <c r="H80" s="174"/>
      <c r="I80" s="117"/>
      <c r="J80" s="117"/>
      <c r="K80" s="117"/>
      <c r="L80" s="112"/>
      <c r="M80" s="112"/>
    </row>
    <row r="81" spans="2:13" ht="16.5">
      <c r="B81" s="128"/>
      <c r="C81" s="177"/>
      <c r="D81" s="176"/>
      <c r="E81" s="144"/>
      <c r="F81" s="136"/>
      <c r="G81" s="117"/>
      <c r="H81" s="174"/>
      <c r="I81" s="117"/>
      <c r="J81" s="117"/>
      <c r="K81" s="117"/>
      <c r="L81" s="112"/>
      <c r="M81" s="112"/>
    </row>
    <row r="82" spans="2:13" ht="16.5">
      <c r="B82" s="128"/>
      <c r="C82" s="177"/>
      <c r="D82" s="179"/>
      <c r="E82" s="144"/>
      <c r="F82" s="136"/>
      <c r="G82" s="117"/>
      <c r="H82" s="174"/>
      <c r="I82" s="117"/>
      <c r="J82" s="117"/>
      <c r="K82" s="117"/>
      <c r="L82" s="112"/>
      <c r="M82" s="112"/>
    </row>
    <row r="83" spans="2:13" ht="16.5">
      <c r="B83" s="173"/>
      <c r="C83" s="177"/>
      <c r="D83" s="150"/>
      <c r="E83" s="144"/>
      <c r="F83" s="175"/>
      <c r="G83" s="117"/>
      <c r="I83" s="117"/>
      <c r="J83" s="117"/>
      <c r="K83" s="117"/>
      <c r="L83" s="112"/>
      <c r="M83" s="112"/>
    </row>
    <row r="84" spans="2:13" ht="16.5">
      <c r="B84" s="128"/>
      <c r="C84" s="177"/>
      <c r="D84" s="150"/>
      <c r="E84" s="144"/>
      <c r="L84" s="112"/>
      <c r="M84" s="112"/>
    </row>
    <row r="85" spans="2:13" ht="16.5">
      <c r="B85" s="128"/>
      <c r="C85" s="150"/>
      <c r="D85" s="164"/>
      <c r="E85" s="144"/>
      <c r="H85" s="174"/>
      <c r="I85" s="117"/>
      <c r="J85" s="117"/>
      <c r="K85" s="117"/>
      <c r="L85" s="112"/>
      <c r="M85" s="112"/>
    </row>
    <row r="86" spans="2:13" ht="16.5">
      <c r="B86" s="128"/>
      <c r="C86" s="164"/>
      <c r="D86" s="144"/>
      <c r="E86" s="144"/>
      <c r="H86" s="174"/>
      <c r="I86" s="117"/>
      <c r="J86" s="117"/>
      <c r="K86" s="117"/>
      <c r="L86" s="112"/>
      <c r="M86" s="112"/>
    </row>
    <row r="87" spans="2:13" ht="16.5">
      <c r="B87" s="128"/>
      <c r="C87" s="177"/>
      <c r="D87" s="148"/>
      <c r="E87" s="144"/>
      <c r="I87" s="117"/>
      <c r="J87" s="117"/>
      <c r="K87" s="117"/>
      <c r="L87" s="112"/>
      <c r="M87" s="112"/>
    </row>
    <row r="88" spans="2:13" ht="16.5">
      <c r="B88" s="128"/>
      <c r="C88" s="177"/>
      <c r="D88" s="176"/>
      <c r="E88" s="144"/>
      <c r="I88" s="117"/>
      <c r="J88" s="117"/>
      <c r="K88" s="117"/>
      <c r="L88" s="112"/>
      <c r="M88" s="112"/>
    </row>
    <row r="89" spans="2:13" ht="16.5">
      <c r="B89" s="128"/>
      <c r="C89" s="177"/>
      <c r="D89" s="150"/>
      <c r="E89" s="139"/>
      <c r="I89" s="117"/>
      <c r="J89" s="117"/>
      <c r="K89" s="117"/>
      <c r="L89" s="112"/>
      <c r="M89" s="112"/>
    </row>
    <row r="90" spans="2:13" ht="16.5">
      <c r="B90" s="128"/>
      <c r="C90" s="177"/>
      <c r="D90" s="144"/>
      <c r="E90" s="144"/>
      <c r="L90" s="112"/>
      <c r="M90" s="112"/>
    </row>
    <row r="91" spans="2:13" ht="16.5">
      <c r="B91" s="128"/>
      <c r="C91" s="150"/>
      <c r="D91" s="144"/>
      <c r="E91" s="148"/>
      <c r="I91" s="117"/>
      <c r="J91" s="117"/>
      <c r="K91" s="117"/>
      <c r="L91" s="112"/>
      <c r="M91" s="112"/>
    </row>
    <row r="92" spans="2:13" ht="16.5">
      <c r="B92" s="128"/>
      <c r="C92" s="164"/>
      <c r="D92" s="120"/>
      <c r="E92" s="120"/>
      <c r="I92" s="117"/>
      <c r="J92" s="117"/>
      <c r="K92" s="117"/>
      <c r="L92" s="112"/>
      <c r="M92" s="112"/>
    </row>
    <row r="93" spans="2:13" ht="16.5">
      <c r="B93" s="128"/>
      <c r="C93" s="177"/>
      <c r="D93" s="180"/>
      <c r="E93" s="120"/>
      <c r="F93" s="128"/>
      <c r="G93" s="117"/>
      <c r="I93" s="117"/>
      <c r="J93" s="117"/>
      <c r="K93" s="117"/>
      <c r="L93" s="112"/>
      <c r="M93" s="112"/>
    </row>
    <row r="94" spans="2:13" ht="16.5">
      <c r="B94" s="136"/>
      <c r="C94" s="177"/>
      <c r="D94" s="148"/>
      <c r="E94" s="144"/>
      <c r="F94" s="136"/>
      <c r="G94" s="117"/>
      <c r="I94" s="117"/>
      <c r="J94" s="117"/>
      <c r="K94" s="117"/>
      <c r="L94" s="112"/>
      <c r="M94" s="112"/>
    </row>
    <row r="95" spans="2:13" ht="16.5">
      <c r="B95" s="173"/>
      <c r="C95" s="177"/>
      <c r="D95" s="144"/>
      <c r="E95" s="144"/>
      <c r="F95" s="175"/>
      <c r="G95" s="117"/>
      <c r="I95" s="117"/>
      <c r="J95" s="117"/>
      <c r="K95" s="117"/>
      <c r="L95" s="112"/>
      <c r="M95" s="112"/>
    </row>
    <row r="96" spans="2:13" ht="16.5">
      <c r="B96" s="128"/>
      <c r="C96" s="177"/>
      <c r="D96" s="150"/>
      <c r="E96" s="139"/>
      <c r="F96" s="175"/>
      <c r="G96" s="117"/>
      <c r="I96" s="117"/>
      <c r="J96" s="117"/>
      <c r="K96" s="117"/>
      <c r="L96" s="112"/>
      <c r="M96" s="112"/>
    </row>
    <row r="97" spans="2:13" ht="16.5">
      <c r="B97" s="136"/>
      <c r="C97" s="150"/>
      <c r="D97" s="164"/>
      <c r="E97" s="139"/>
      <c r="F97" s="136"/>
      <c r="G97" s="117"/>
      <c r="I97" s="117"/>
      <c r="J97" s="117"/>
      <c r="K97" s="117"/>
      <c r="L97" s="112"/>
      <c r="M97" s="112"/>
    </row>
    <row r="98" spans="2:13" ht="16.5">
      <c r="B98" s="136"/>
      <c r="C98" s="164"/>
      <c r="D98" s="164"/>
      <c r="E98" s="144"/>
      <c r="F98" s="136"/>
      <c r="G98" s="117"/>
      <c r="L98" s="181"/>
      <c r="M98" s="138"/>
    </row>
    <row r="99" spans="2:13" ht="16.5">
      <c r="B99" s="128"/>
      <c r="C99" s="177"/>
      <c r="D99" s="148"/>
      <c r="E99" s="148"/>
      <c r="F99" s="136"/>
      <c r="G99" s="117"/>
      <c r="L99" s="181"/>
      <c r="M99" s="138"/>
    </row>
    <row r="100" spans="2:13" ht="16.5">
      <c r="B100" s="136"/>
      <c r="C100" s="177"/>
      <c r="D100" s="176"/>
      <c r="E100" s="144"/>
      <c r="F100" s="136"/>
      <c r="G100" s="144"/>
      <c r="H100" s="136"/>
      <c r="I100" s="139"/>
      <c r="J100" s="182"/>
      <c r="K100" s="183"/>
      <c r="L100" s="181"/>
      <c r="M100" s="138"/>
    </row>
    <row r="101" spans="2:13" ht="16.5">
      <c r="B101" s="136"/>
      <c r="C101" s="177"/>
      <c r="D101" s="144"/>
      <c r="E101" s="150"/>
      <c r="F101" s="184"/>
      <c r="G101" s="120"/>
      <c r="H101" s="185"/>
      <c r="I101" s="139"/>
      <c r="J101" s="163"/>
      <c r="K101" s="183"/>
      <c r="L101" s="181"/>
      <c r="M101" s="138"/>
    </row>
    <row r="102" spans="2:13" ht="16.5">
      <c r="B102" s="128"/>
      <c r="C102" s="177"/>
      <c r="D102" s="144"/>
      <c r="E102" s="144"/>
      <c r="F102" s="178"/>
      <c r="G102" s="120"/>
      <c r="H102" s="185"/>
      <c r="I102" s="139"/>
      <c r="J102" s="163"/>
      <c r="K102" s="183"/>
      <c r="L102" s="181"/>
      <c r="M102" s="138"/>
    </row>
    <row r="103" spans="2:13" ht="16.5">
      <c r="B103" s="128"/>
      <c r="C103" s="150"/>
      <c r="D103" s="144"/>
      <c r="E103" s="144"/>
      <c r="F103" s="136"/>
      <c r="G103" s="120"/>
      <c r="H103" s="185"/>
      <c r="I103" s="139"/>
      <c r="J103" s="163"/>
      <c r="K103" s="183"/>
      <c r="L103" s="181"/>
      <c r="M103" s="138"/>
    </row>
    <row r="104" spans="2:13" ht="16.5">
      <c r="B104" s="128"/>
      <c r="C104" s="164"/>
      <c r="D104" s="150"/>
      <c r="E104" s="139"/>
      <c r="F104" s="136"/>
      <c r="G104" s="120"/>
      <c r="H104" s="185"/>
      <c r="I104" s="139"/>
      <c r="J104" s="163"/>
      <c r="K104" s="183"/>
      <c r="L104" s="181"/>
      <c r="M104" s="138"/>
    </row>
    <row r="105" spans="2:13" ht="16.5">
      <c r="B105" s="186"/>
      <c r="C105" s="177"/>
      <c r="D105" s="176"/>
      <c r="E105" s="144"/>
      <c r="F105" s="136"/>
      <c r="G105" s="139"/>
      <c r="H105" s="185"/>
      <c r="I105" s="120"/>
      <c r="J105" s="163"/>
      <c r="K105" s="183"/>
      <c r="L105" s="181"/>
      <c r="M105" s="138"/>
    </row>
    <row r="106" spans="2:13" ht="16.5">
      <c r="B106" s="173"/>
      <c r="C106" s="112"/>
      <c r="D106" s="148"/>
      <c r="E106" s="144"/>
      <c r="F106" s="136"/>
      <c r="G106" s="120"/>
      <c r="H106" s="179"/>
      <c r="I106" s="120"/>
      <c r="J106" s="163"/>
      <c r="K106" s="183"/>
      <c r="L106" s="112"/>
      <c r="M106" s="112"/>
    </row>
    <row r="107" spans="2:13" ht="16.5">
      <c r="B107" s="173"/>
      <c r="C107" s="112"/>
      <c r="D107" s="150"/>
      <c r="E107" s="144"/>
      <c r="F107" s="175"/>
      <c r="G107" s="120"/>
      <c r="H107" s="108"/>
      <c r="I107" s="112"/>
      <c r="J107" s="163"/>
      <c r="K107" s="183"/>
      <c r="L107" s="112"/>
      <c r="M107" s="112"/>
    </row>
    <row r="108" spans="2:13" ht="16.5">
      <c r="B108" s="173"/>
      <c r="C108" s="112"/>
      <c r="D108" s="150"/>
      <c r="E108" s="144"/>
      <c r="F108" s="175"/>
      <c r="G108" s="120"/>
      <c r="H108" s="108"/>
      <c r="I108" s="112"/>
      <c r="J108" s="163"/>
      <c r="K108" s="183"/>
      <c r="L108" s="112"/>
      <c r="M108" s="112"/>
    </row>
    <row r="109" spans="2:13" ht="16.5">
      <c r="B109" s="173"/>
      <c r="C109" s="112"/>
      <c r="D109" s="164"/>
      <c r="E109" s="144"/>
      <c r="F109" s="136"/>
      <c r="G109" s="120"/>
      <c r="H109" s="108"/>
      <c r="I109" s="112"/>
      <c r="J109" s="163"/>
      <c r="K109" s="183"/>
      <c r="L109" s="112"/>
      <c r="M109" s="112"/>
    </row>
    <row r="110" spans="2:13" ht="16.5">
      <c r="B110" s="173"/>
      <c r="C110" s="112"/>
      <c r="D110" s="144"/>
      <c r="E110" s="144"/>
      <c r="F110" s="136"/>
      <c r="G110" s="120"/>
      <c r="H110" s="108"/>
      <c r="I110" s="112"/>
      <c r="J110" s="163"/>
      <c r="K110" s="183"/>
      <c r="L110" s="112"/>
      <c r="M110" s="112"/>
    </row>
    <row r="111" spans="2:13" ht="16.5">
      <c r="B111" s="173"/>
      <c r="C111" s="112"/>
      <c r="D111" s="148"/>
      <c r="E111" s="144"/>
      <c r="F111" s="136"/>
      <c r="G111" s="120"/>
      <c r="H111" s="108"/>
      <c r="I111" s="112"/>
      <c r="J111" s="163"/>
      <c r="K111" s="183"/>
      <c r="L111" s="112"/>
      <c r="M111" s="112"/>
    </row>
    <row r="112" spans="2:13" ht="16.5">
      <c r="B112" s="173"/>
      <c r="C112" s="112"/>
      <c r="D112" s="176"/>
      <c r="E112" s="144"/>
      <c r="F112" s="136"/>
      <c r="G112" s="120"/>
      <c r="H112" s="108"/>
      <c r="I112" s="112"/>
      <c r="J112" s="163"/>
      <c r="K112" s="183"/>
      <c r="L112" s="112"/>
      <c r="M112" s="112"/>
    </row>
    <row r="113" spans="2:13" ht="16.5">
      <c r="B113" s="173"/>
      <c r="C113" s="112"/>
      <c r="D113" s="150"/>
      <c r="E113" s="139"/>
      <c r="F113" s="136"/>
      <c r="G113" s="187"/>
      <c r="H113" s="108"/>
      <c r="I113" s="112"/>
      <c r="J113" s="163"/>
      <c r="K113" s="183"/>
      <c r="L113" s="112"/>
      <c r="M113" s="112"/>
    </row>
    <row r="114" spans="2:13" ht="15.75">
      <c r="B114" s="173"/>
      <c r="C114" s="112"/>
      <c r="D114" s="112"/>
      <c r="E114" s="112"/>
      <c r="F114" s="173"/>
      <c r="G114" s="112"/>
      <c r="H114" s="108"/>
      <c r="I114" s="112"/>
      <c r="J114" s="173"/>
      <c r="K114" s="112"/>
      <c r="L114" s="112"/>
      <c r="M114" s="112"/>
    </row>
    <row r="115" spans="2:13" ht="15.75">
      <c r="B115" s="173"/>
      <c r="C115" s="112"/>
      <c r="E115" s="112"/>
      <c r="F115" s="173"/>
      <c r="G115" s="112"/>
      <c r="H115" s="108"/>
      <c r="I115" s="112"/>
      <c r="J115" s="173"/>
      <c r="K115" s="112"/>
      <c r="L115" s="112"/>
      <c r="M115" s="112"/>
    </row>
    <row r="116" spans="2:13" ht="15.75">
      <c r="B116" s="173"/>
      <c r="C116" s="112"/>
      <c r="E116" s="112"/>
      <c r="F116" s="173"/>
      <c r="G116" s="112"/>
      <c r="H116" s="108"/>
      <c r="I116" s="112"/>
      <c r="J116" s="173"/>
      <c r="K116" s="112"/>
      <c r="L116" s="112"/>
      <c r="M116" s="112"/>
    </row>
    <row r="117" spans="2:13" ht="15.75">
      <c r="B117" s="173"/>
      <c r="C117" s="112"/>
      <c r="E117" s="112"/>
      <c r="F117" s="173"/>
      <c r="G117" s="112"/>
      <c r="H117" s="108"/>
      <c r="I117" s="112"/>
      <c r="J117" s="173"/>
      <c r="K117" s="112"/>
      <c r="L117" s="112"/>
      <c r="M117" s="112"/>
    </row>
    <row r="118" spans="2:13" ht="15.75">
      <c r="B118" s="173"/>
      <c r="C118" s="112"/>
      <c r="E118" s="112"/>
      <c r="F118" s="173"/>
      <c r="G118" s="112"/>
      <c r="H118" s="108"/>
      <c r="I118" s="112"/>
      <c r="J118" s="173"/>
      <c r="K118" s="112"/>
      <c r="L118" s="112"/>
      <c r="M118" s="112"/>
    </row>
    <row r="119" spans="2:13" ht="15.75">
      <c r="B119" s="173"/>
      <c r="C119" s="112"/>
      <c r="E119" s="112"/>
      <c r="F119" s="173"/>
      <c r="G119" s="112"/>
      <c r="H119" s="108"/>
      <c r="I119" s="112"/>
      <c r="J119" s="173"/>
      <c r="K119" s="112"/>
      <c r="L119" s="112"/>
      <c r="M119" s="112"/>
    </row>
    <row r="120" spans="2:13" ht="15.75">
      <c r="B120" s="173"/>
      <c r="C120" s="112"/>
      <c r="E120" s="112"/>
      <c r="F120" s="173"/>
      <c r="G120" s="112"/>
      <c r="H120" s="108"/>
      <c r="I120" s="112"/>
      <c r="J120" s="173"/>
      <c r="K120" s="112"/>
      <c r="L120" s="112"/>
      <c r="M120" s="112"/>
    </row>
    <row r="121" spans="2:13" ht="15.75">
      <c r="B121" s="173"/>
      <c r="C121" s="112"/>
      <c r="E121" s="112"/>
      <c r="F121" s="173"/>
      <c r="G121" s="112"/>
      <c r="H121" s="108"/>
      <c r="I121" s="112"/>
      <c r="J121" s="173"/>
      <c r="K121" s="112"/>
      <c r="L121" s="112"/>
      <c r="M121" s="112"/>
    </row>
    <row r="122" spans="2:13" ht="15.75">
      <c r="B122" s="173"/>
      <c r="C122" s="112"/>
      <c r="E122" s="112"/>
      <c r="F122" s="173"/>
      <c r="G122" s="112"/>
      <c r="H122" s="108"/>
      <c r="I122" s="112"/>
      <c r="J122" s="173"/>
      <c r="K122" s="112"/>
      <c r="L122" s="112"/>
      <c r="M122" s="112"/>
    </row>
    <row r="123" spans="2:13" ht="15.75">
      <c r="B123" s="173"/>
      <c r="C123" s="112"/>
      <c r="E123" s="112"/>
      <c r="F123" s="173"/>
      <c r="G123" s="112"/>
      <c r="H123" s="108"/>
      <c r="I123" s="112"/>
      <c r="J123" s="173"/>
      <c r="K123" s="112"/>
      <c r="L123" s="112"/>
      <c r="M123" s="112"/>
    </row>
    <row r="124" spans="2:13" ht="15.75">
      <c r="B124" s="173"/>
      <c r="C124" s="112"/>
      <c r="E124" s="112"/>
      <c r="F124" s="173"/>
      <c r="G124" s="112"/>
      <c r="H124" s="108"/>
      <c r="I124" s="112"/>
      <c r="J124" s="173"/>
      <c r="K124" s="112"/>
      <c r="L124" s="112"/>
      <c r="M124" s="112"/>
    </row>
    <row r="125" spans="2:13" ht="15.75">
      <c r="B125" s="173"/>
      <c r="C125" s="112"/>
      <c r="E125" s="112"/>
      <c r="F125" s="173"/>
      <c r="G125" s="112"/>
      <c r="H125" s="108"/>
      <c r="I125" s="112"/>
      <c r="J125" s="173"/>
      <c r="K125" s="112"/>
      <c r="L125" s="112"/>
      <c r="M125" s="112"/>
    </row>
    <row r="126" spans="2:13" ht="15.75">
      <c r="B126" s="173"/>
      <c r="C126" s="112"/>
      <c r="E126" s="112"/>
      <c r="F126" s="173"/>
      <c r="G126" s="112"/>
      <c r="H126" s="108"/>
      <c r="I126" s="112"/>
      <c r="J126" s="173"/>
      <c r="K126" s="112"/>
      <c r="L126" s="112"/>
      <c r="M126" s="112"/>
    </row>
    <row r="127" spans="2:13" ht="15.75">
      <c r="B127" s="173"/>
      <c r="C127" s="112"/>
      <c r="E127" s="112"/>
      <c r="F127" s="173"/>
      <c r="G127" s="112"/>
      <c r="H127" s="108"/>
      <c r="I127" s="112"/>
      <c r="J127" s="173"/>
      <c r="K127" s="112"/>
      <c r="L127" s="112"/>
      <c r="M127" s="112"/>
    </row>
    <row r="128" spans="2:13" ht="15.75">
      <c r="B128" s="173"/>
      <c r="C128" s="112"/>
      <c r="E128" s="112"/>
      <c r="F128" s="173"/>
      <c r="G128" s="112"/>
      <c r="H128" s="108"/>
      <c r="I128" s="112"/>
      <c r="J128" s="173"/>
      <c r="K128" s="112"/>
      <c r="L128" s="112"/>
      <c r="M128" s="112"/>
    </row>
    <row r="129" spans="2:13" ht="15.75">
      <c r="B129" s="173"/>
      <c r="C129" s="112"/>
      <c r="E129" s="112"/>
      <c r="F129" s="173"/>
      <c r="G129" s="112"/>
      <c r="H129" s="108"/>
      <c r="I129" s="112"/>
      <c r="J129" s="173"/>
      <c r="K129" s="112"/>
      <c r="L129" s="112"/>
      <c r="M129" s="112"/>
    </row>
    <row r="130" spans="2:13" ht="15.75">
      <c r="B130" s="173"/>
      <c r="C130" s="112"/>
      <c r="E130" s="112"/>
      <c r="F130" s="173"/>
      <c r="G130" s="112"/>
      <c r="H130" s="108"/>
      <c r="I130" s="112"/>
      <c r="J130" s="173"/>
      <c r="K130" s="112"/>
      <c r="L130" s="112"/>
      <c r="M130" s="112"/>
    </row>
    <row r="131" spans="5:13" ht="15.75">
      <c r="E131" s="112"/>
      <c r="F131" s="173"/>
      <c r="G131" s="112"/>
      <c r="H131" s="108"/>
      <c r="I131" s="112"/>
      <c r="J131" s="173"/>
      <c r="K131" s="112"/>
      <c r="L131" s="112"/>
      <c r="M131" s="112"/>
    </row>
    <row r="132" spans="5:13" ht="15.75">
      <c r="E132" s="112"/>
      <c r="F132" s="173"/>
      <c r="G132" s="112"/>
      <c r="H132" s="108"/>
      <c r="I132" s="112"/>
      <c r="J132" s="173"/>
      <c r="K132" s="112"/>
      <c r="L132" s="112"/>
      <c r="M132" s="112"/>
    </row>
    <row r="133" spans="5:13" ht="15.75">
      <c r="E133" s="112"/>
      <c r="F133" s="173"/>
      <c r="G133" s="112"/>
      <c r="H133" s="108"/>
      <c r="I133" s="112"/>
      <c r="J133" s="173"/>
      <c r="K133" s="112"/>
      <c r="L133" s="112"/>
      <c r="M133" s="112"/>
    </row>
    <row r="134" spans="5:13" ht="15.75">
      <c r="E134" s="112"/>
      <c r="F134" s="173"/>
      <c r="G134" s="112"/>
      <c r="H134" s="108"/>
      <c r="I134" s="112"/>
      <c r="J134" s="173"/>
      <c r="K134" s="112"/>
      <c r="L134" s="112"/>
      <c r="M134" s="112"/>
    </row>
    <row r="135" spans="5:13" ht="15.75">
      <c r="E135" s="112"/>
      <c r="F135" s="173"/>
      <c r="G135" s="112"/>
      <c r="H135" s="108"/>
      <c r="I135" s="112"/>
      <c r="J135" s="173"/>
      <c r="K135" s="112"/>
      <c r="L135" s="112"/>
      <c r="M135" s="112"/>
    </row>
    <row r="136" spans="5:13" ht="15.75">
      <c r="E136" s="112"/>
      <c r="F136" s="173"/>
      <c r="G136" s="112"/>
      <c r="H136" s="108"/>
      <c r="I136" s="112"/>
      <c r="J136" s="173"/>
      <c r="K136" s="112"/>
      <c r="L136" s="112"/>
      <c r="M136" s="112"/>
    </row>
    <row r="137" spans="5:13" ht="15.75">
      <c r="E137" s="112"/>
      <c r="F137" s="173"/>
      <c r="G137" s="112"/>
      <c r="H137" s="108"/>
      <c r="I137" s="112"/>
      <c r="J137" s="173"/>
      <c r="K137" s="112"/>
      <c r="L137" s="112"/>
      <c r="M137" s="112"/>
    </row>
    <row r="138" spans="5:13" ht="15.75">
      <c r="E138" s="112"/>
      <c r="F138" s="173"/>
      <c r="G138" s="112"/>
      <c r="H138" s="108"/>
      <c r="I138" s="112"/>
      <c r="J138" s="173"/>
      <c r="K138" s="112"/>
      <c r="L138" s="112"/>
      <c r="M138" s="112"/>
    </row>
  </sheetData>
  <sheetProtection selectLockedCells="1" selectUnlockedCells="1"/>
  <printOptions horizontalCentered="1" verticalCentered="1"/>
  <pageMargins left="0.25" right="0.25" top="0.75" bottom="0.75" header="0.5118055555555555" footer="0.5118055555555555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3"/>
  <sheetViews>
    <sheetView zoomScale="70" zoomScaleNormal="70" zoomScalePageLayoutView="0" workbookViewId="0" topLeftCell="A1">
      <selection activeCell="A2" sqref="A2"/>
    </sheetView>
  </sheetViews>
  <sheetFormatPr defaultColWidth="7.69921875" defaultRowHeight="15"/>
  <cols>
    <col min="1" max="1" width="7.69921875" style="32" customWidth="1"/>
    <col min="2" max="5" width="5.59765625" style="32" customWidth="1"/>
    <col min="6" max="6" width="2.8984375" style="32" bestFit="1" customWidth="1"/>
    <col min="7" max="7" width="5.59765625" style="32" customWidth="1"/>
    <col min="8" max="8" width="20.59765625" style="32" customWidth="1"/>
    <col min="9" max="9" width="2.69921875" style="32" customWidth="1"/>
    <col min="10" max="10" width="20.59765625" style="32" customWidth="1"/>
    <col min="11" max="14" width="5.59765625" style="75" customWidth="1"/>
    <col min="15" max="15" width="18.8984375" style="32" bestFit="1" customWidth="1"/>
    <col min="16" max="16" width="2.796875" style="32" bestFit="1" customWidth="1"/>
    <col min="17" max="17" width="5.59765625" style="31" customWidth="1"/>
    <col min="18" max="18" width="15.796875" style="31" customWidth="1"/>
    <col min="19" max="23" width="5.59765625" style="31" customWidth="1"/>
    <col min="24" max="24" width="2.796875" style="32" customWidth="1"/>
    <col min="25" max="25" width="5.59765625" style="31" customWidth="1"/>
    <col min="26" max="26" width="15.796875" style="31" customWidth="1"/>
    <col min="27" max="30" width="5.59765625" style="31" customWidth="1"/>
    <col min="31" max="31" width="7.69921875" style="32" customWidth="1"/>
    <col min="32" max="16384" width="7.69921875" style="32" customWidth="1"/>
  </cols>
  <sheetData>
    <row r="1" spans="2:8" ht="23.25">
      <c r="B1" s="23" t="s">
        <v>174</v>
      </c>
      <c r="C1" s="72"/>
      <c r="D1" s="73"/>
      <c r="E1" s="74"/>
      <c r="F1" s="72"/>
      <c r="G1" s="75"/>
      <c r="H1" s="76"/>
    </row>
    <row r="2" spans="2:10" ht="24">
      <c r="B2" s="23" t="s">
        <v>199</v>
      </c>
      <c r="C2" s="72"/>
      <c r="D2" s="73"/>
      <c r="E2" s="74"/>
      <c r="F2" s="72"/>
      <c r="G2" s="75"/>
      <c r="H2" s="77"/>
      <c r="J2" s="78"/>
    </row>
    <row r="3" spans="2:14" ht="15" customHeight="1">
      <c r="B3" s="72"/>
      <c r="C3" s="79"/>
      <c r="D3" s="80"/>
      <c r="E3" s="80"/>
      <c r="F3" s="81"/>
      <c r="G3" s="82"/>
      <c r="H3" s="83"/>
      <c r="I3" s="83"/>
      <c r="J3" s="83"/>
      <c r="K3" s="89" t="s">
        <v>200</v>
      </c>
      <c r="L3" s="89" t="s">
        <v>201</v>
      </c>
      <c r="M3" s="89" t="s">
        <v>201</v>
      </c>
      <c r="N3" s="89" t="s">
        <v>200</v>
      </c>
    </row>
    <row r="4" spans="2:14" ht="15" customHeight="1">
      <c r="B4" s="24" t="s">
        <v>145</v>
      </c>
      <c r="C4" s="449" t="s">
        <v>146</v>
      </c>
      <c r="D4" s="449"/>
      <c r="E4" s="450" t="s">
        <v>147</v>
      </c>
      <c r="F4" s="450"/>
      <c r="G4" s="451"/>
      <c r="H4" s="68" t="s">
        <v>148</v>
      </c>
      <c r="I4" s="84"/>
      <c r="J4" s="68" t="s">
        <v>149</v>
      </c>
      <c r="K4" s="68"/>
      <c r="L4" s="68"/>
      <c r="M4" s="68"/>
      <c r="N4" s="68"/>
    </row>
    <row r="5" spans="2:14" ht="15" customHeight="1">
      <c r="B5" s="85" t="s">
        <v>202</v>
      </c>
      <c r="C5" s="452" t="s">
        <v>150</v>
      </c>
      <c r="D5" s="452"/>
      <c r="E5" s="453" t="s">
        <v>203</v>
      </c>
      <c r="F5" s="453"/>
      <c r="G5" s="454"/>
      <c r="H5" s="68" t="s">
        <v>37</v>
      </c>
      <c r="I5" s="68"/>
      <c r="J5" s="68" t="s">
        <v>37</v>
      </c>
      <c r="K5" s="68"/>
      <c r="L5" s="68"/>
      <c r="M5" s="68"/>
      <c r="N5" s="68"/>
    </row>
    <row r="6" spans="2:30" ht="15" customHeight="1">
      <c r="B6" s="40">
        <v>1</v>
      </c>
      <c r="C6" s="26" t="s">
        <v>82</v>
      </c>
      <c r="D6" s="44">
        <v>1</v>
      </c>
      <c r="E6" s="45" t="s">
        <v>48</v>
      </c>
      <c r="F6" s="36" t="s">
        <v>151</v>
      </c>
      <c r="G6" s="36" t="s">
        <v>76</v>
      </c>
      <c r="H6" s="69" t="str">
        <f>VLOOKUP(E6,WD!$C$6:$K$102,3,FALSE)</f>
        <v>RBVA- Shuffle</v>
      </c>
      <c r="I6" s="69" t="s">
        <v>151</v>
      </c>
      <c r="J6" s="69" t="str">
        <f>VLOOKUP(G6,WD!$C$6:$K$102,3,FALSE)</f>
        <v>打不死的小強</v>
      </c>
      <c r="K6" s="65">
        <v>2</v>
      </c>
      <c r="L6" s="65">
        <v>42</v>
      </c>
      <c r="M6" s="65">
        <v>0</v>
      </c>
      <c r="N6" s="65">
        <v>0</v>
      </c>
      <c r="O6" s="32" t="s">
        <v>658</v>
      </c>
      <c r="P6" s="29" t="s">
        <v>82</v>
      </c>
      <c r="Q6" s="31" t="s">
        <v>152</v>
      </c>
      <c r="R6" s="31" t="s">
        <v>36</v>
      </c>
      <c r="S6" s="31" t="s">
        <v>153</v>
      </c>
      <c r="T6" s="31" t="s">
        <v>154</v>
      </c>
      <c r="U6" s="31" t="s">
        <v>155</v>
      </c>
      <c r="V6" s="31" t="s">
        <v>46</v>
      </c>
      <c r="X6" s="32" t="s">
        <v>83</v>
      </c>
      <c r="Y6" s="31" t="s">
        <v>152</v>
      </c>
      <c r="Z6" s="31" t="s">
        <v>36</v>
      </c>
      <c r="AA6" s="31" t="s">
        <v>153</v>
      </c>
      <c r="AB6" s="31" t="s">
        <v>154</v>
      </c>
      <c r="AC6" s="31" t="s">
        <v>155</v>
      </c>
      <c r="AD6" s="31" t="s">
        <v>46</v>
      </c>
    </row>
    <row r="7" spans="2:30" ht="15" customHeight="1">
      <c r="B7" s="42">
        <v>2</v>
      </c>
      <c r="C7" s="34" t="s">
        <v>82</v>
      </c>
      <c r="D7" s="44">
        <v>2</v>
      </c>
      <c r="E7" s="45" t="s">
        <v>63</v>
      </c>
      <c r="F7" s="36" t="s">
        <v>151</v>
      </c>
      <c r="G7" s="36" t="s">
        <v>65</v>
      </c>
      <c r="H7" s="69" t="str">
        <f>VLOOKUP(E7,WD!$C$6:$K$102,3,FALSE)</f>
        <v>DBRB</v>
      </c>
      <c r="I7" s="69" t="s">
        <v>151</v>
      </c>
      <c r="J7" s="69" t="str">
        <f>VLOOKUP(G7,WD!$C$6:$K$102,3,FALSE)</f>
        <v>YSYL</v>
      </c>
      <c r="K7" s="65">
        <v>2</v>
      </c>
      <c r="L7" s="65">
        <v>43</v>
      </c>
      <c r="M7" s="65">
        <v>34</v>
      </c>
      <c r="N7" s="65">
        <v>0</v>
      </c>
      <c r="O7" s="32" t="s">
        <v>664</v>
      </c>
      <c r="P7" s="29"/>
      <c r="Q7" s="304">
        <v>1</v>
      </c>
      <c r="R7" s="86" t="str">
        <f>H6</f>
        <v>RBVA- Shuffle</v>
      </c>
      <c r="S7" s="86">
        <v>3</v>
      </c>
      <c r="T7" s="86">
        <v>0</v>
      </c>
      <c r="U7" s="86">
        <v>0</v>
      </c>
      <c r="V7" s="86">
        <f>S7*3+T7*1</f>
        <v>9</v>
      </c>
      <c r="W7" s="88"/>
      <c r="X7" s="194"/>
      <c r="Y7" s="304">
        <v>1</v>
      </c>
      <c r="Z7" s="86" t="str">
        <f>H12</f>
        <v>RBVA-TO</v>
      </c>
      <c r="AA7" s="86">
        <v>3</v>
      </c>
      <c r="AB7" s="86">
        <v>0</v>
      </c>
      <c r="AC7" s="86">
        <v>0</v>
      </c>
      <c r="AD7" s="86">
        <f>AA7*3+AB7*1</f>
        <v>9</v>
      </c>
    </row>
    <row r="8" spans="2:31" ht="15" customHeight="1">
      <c r="B8" s="42">
        <v>3</v>
      </c>
      <c r="C8" s="34" t="s">
        <v>82</v>
      </c>
      <c r="D8" s="35">
        <v>3</v>
      </c>
      <c r="E8" s="36" t="s">
        <v>48</v>
      </c>
      <c r="F8" s="36" t="s">
        <v>151</v>
      </c>
      <c r="G8" s="36" t="s">
        <v>65</v>
      </c>
      <c r="H8" s="69" t="str">
        <f>VLOOKUP(E8,WD!$C$6:$K$102,3,FALSE)</f>
        <v>RBVA- Shuffle</v>
      </c>
      <c r="I8" s="69" t="s">
        <v>151</v>
      </c>
      <c r="J8" s="69" t="str">
        <f>VLOOKUP(G8,WD!$C$6:$K$102,3,FALSE)</f>
        <v>YSYL</v>
      </c>
      <c r="K8" s="65">
        <v>2</v>
      </c>
      <c r="L8" s="65">
        <v>42</v>
      </c>
      <c r="M8" s="65">
        <v>21</v>
      </c>
      <c r="N8" s="65">
        <v>0</v>
      </c>
      <c r="O8" s="32" t="s">
        <v>667</v>
      </c>
      <c r="P8" s="29"/>
      <c r="Q8" s="304">
        <v>2</v>
      </c>
      <c r="R8" s="86" t="str">
        <f>H7</f>
        <v>DBRB</v>
      </c>
      <c r="S8" s="86">
        <v>2</v>
      </c>
      <c r="T8" s="86">
        <v>0</v>
      </c>
      <c r="U8" s="86">
        <v>1</v>
      </c>
      <c r="V8" s="86">
        <f>S8*3+T8*1</f>
        <v>6</v>
      </c>
      <c r="W8" s="88"/>
      <c r="X8" s="194"/>
      <c r="Y8" s="304">
        <v>2</v>
      </c>
      <c r="Z8" s="86" t="str">
        <f>H13</f>
        <v>YS923</v>
      </c>
      <c r="AA8" s="86">
        <v>1</v>
      </c>
      <c r="AB8" s="86">
        <v>0</v>
      </c>
      <c r="AC8" s="86">
        <v>2</v>
      </c>
      <c r="AD8" s="86">
        <f>AA8*3+AB8*1</f>
        <v>3</v>
      </c>
      <c r="AE8" s="32">
        <f>((L15+M17)/(M15+L17))</f>
        <v>0.8194444444444444</v>
      </c>
    </row>
    <row r="9" spans="2:31" ht="15" customHeight="1">
      <c r="B9" s="42">
        <v>4</v>
      </c>
      <c r="C9" s="34" t="s">
        <v>82</v>
      </c>
      <c r="D9" s="44">
        <v>4</v>
      </c>
      <c r="E9" s="45" t="s">
        <v>63</v>
      </c>
      <c r="F9" s="36" t="s">
        <v>151</v>
      </c>
      <c r="G9" s="36" t="s">
        <v>76</v>
      </c>
      <c r="H9" s="69" t="str">
        <f>VLOOKUP(E9,WD!$C$6:$K$102,3,FALSE)</f>
        <v>DBRB</v>
      </c>
      <c r="I9" s="69" t="s">
        <v>151</v>
      </c>
      <c r="J9" s="69" t="str">
        <f>VLOOKUP(G9,WD!$C$6:$K$102,3,FALSE)</f>
        <v>打不死的小強</v>
      </c>
      <c r="K9" s="65">
        <v>2</v>
      </c>
      <c r="L9" s="65">
        <v>43</v>
      </c>
      <c r="M9" s="65">
        <v>38</v>
      </c>
      <c r="N9" s="65">
        <v>0</v>
      </c>
      <c r="O9" s="32" t="s">
        <v>666</v>
      </c>
      <c r="P9" s="29"/>
      <c r="Q9" s="304">
        <v>3</v>
      </c>
      <c r="R9" s="86" t="str">
        <f>J7</f>
        <v>YSYL</v>
      </c>
      <c r="S9" s="86">
        <v>1</v>
      </c>
      <c r="T9" s="86">
        <v>0</v>
      </c>
      <c r="U9" s="86">
        <v>2</v>
      </c>
      <c r="V9" s="86">
        <f>S9*3+T9*1</f>
        <v>3</v>
      </c>
      <c r="W9" s="88"/>
      <c r="X9" s="194"/>
      <c r="Y9" s="304">
        <v>3</v>
      </c>
      <c r="Z9" s="86" t="str">
        <f>J13</f>
        <v>QUIT</v>
      </c>
      <c r="AA9" s="86">
        <v>1</v>
      </c>
      <c r="AB9" s="86">
        <v>0</v>
      </c>
      <c r="AC9" s="86">
        <v>2</v>
      </c>
      <c r="AD9" s="86">
        <f>AA9*3+AB9*1</f>
        <v>3</v>
      </c>
      <c r="AE9" s="32">
        <f>((M14)/(L14))</f>
        <v>0.21428571428571427</v>
      </c>
    </row>
    <row r="10" spans="2:31" ht="15" customHeight="1">
      <c r="B10" s="40">
        <v>5</v>
      </c>
      <c r="C10" s="34" t="s">
        <v>82</v>
      </c>
      <c r="D10" s="44">
        <v>5</v>
      </c>
      <c r="E10" s="45" t="s">
        <v>65</v>
      </c>
      <c r="F10" s="36" t="s">
        <v>151</v>
      </c>
      <c r="G10" s="36" t="s">
        <v>76</v>
      </c>
      <c r="H10" s="69" t="str">
        <f>VLOOKUP(E10,WD!$C$6:$K$102,3,FALSE)</f>
        <v>YSYL</v>
      </c>
      <c r="I10" s="69" t="s">
        <v>151</v>
      </c>
      <c r="J10" s="69" t="str">
        <f>VLOOKUP(G10,WD!$C$6:$K$102,3,FALSE)</f>
        <v>打不死的小強</v>
      </c>
      <c r="K10" s="65">
        <v>2</v>
      </c>
      <c r="L10" s="65">
        <v>42</v>
      </c>
      <c r="M10" s="65">
        <v>20</v>
      </c>
      <c r="N10" s="65">
        <v>0</v>
      </c>
      <c r="O10" s="32" t="s">
        <v>716</v>
      </c>
      <c r="P10" s="29"/>
      <c r="Q10" s="304">
        <v>4</v>
      </c>
      <c r="R10" s="86" t="str">
        <f>J6</f>
        <v>打不死的小強</v>
      </c>
      <c r="S10" s="86">
        <v>0</v>
      </c>
      <c r="T10" s="86">
        <v>0</v>
      </c>
      <c r="U10" s="86">
        <v>3</v>
      </c>
      <c r="V10" s="86">
        <f>S10*3+T10*1</f>
        <v>0</v>
      </c>
      <c r="W10" s="88"/>
      <c r="X10" s="194"/>
      <c r="Y10" s="304">
        <v>4</v>
      </c>
      <c r="Z10" s="86" t="str">
        <f>J12</f>
        <v>葵青Aska </v>
      </c>
      <c r="AA10" s="86">
        <v>0</v>
      </c>
      <c r="AB10" s="86">
        <v>0</v>
      </c>
      <c r="AC10" s="86">
        <v>3</v>
      </c>
      <c r="AD10" s="86">
        <f>AA10*3+AB10*1</f>
        <v>0</v>
      </c>
      <c r="AE10" s="31"/>
    </row>
    <row r="11" spans="2:31" ht="15" customHeight="1">
      <c r="B11" s="42">
        <v>6</v>
      </c>
      <c r="C11" s="34" t="s">
        <v>82</v>
      </c>
      <c r="D11" s="38">
        <v>6</v>
      </c>
      <c r="E11" s="47" t="s">
        <v>48</v>
      </c>
      <c r="F11" s="39" t="s">
        <v>151</v>
      </c>
      <c r="G11" s="39" t="s">
        <v>63</v>
      </c>
      <c r="H11" s="69" t="str">
        <f>VLOOKUP(E11,WD!$C$6:$K$102,3,FALSE)</f>
        <v>RBVA- Shuffle</v>
      </c>
      <c r="I11" s="69" t="s">
        <v>151</v>
      </c>
      <c r="J11" s="69" t="str">
        <f>VLOOKUP(G11,WD!$C$6:$K$102,3,FALSE)</f>
        <v>DBRB</v>
      </c>
      <c r="K11" s="65">
        <v>2</v>
      </c>
      <c r="L11" s="65">
        <v>42</v>
      </c>
      <c r="M11" s="65">
        <v>19</v>
      </c>
      <c r="N11" s="65">
        <v>0</v>
      </c>
      <c r="O11" s="32" t="s">
        <v>659</v>
      </c>
      <c r="P11" s="29"/>
      <c r="Q11" s="88"/>
      <c r="R11" s="88"/>
      <c r="S11" s="197"/>
      <c r="T11" s="197"/>
      <c r="U11" s="197"/>
      <c r="V11" s="197"/>
      <c r="W11" s="197"/>
      <c r="X11" s="194"/>
      <c r="Y11" s="88"/>
      <c r="Z11" s="88"/>
      <c r="AA11" s="197"/>
      <c r="AB11" s="197"/>
      <c r="AC11" s="197"/>
      <c r="AD11" s="197"/>
      <c r="AE11" s="31"/>
    </row>
    <row r="12" spans="2:31" ht="15" customHeight="1">
      <c r="B12" s="40">
        <v>7</v>
      </c>
      <c r="C12" s="26" t="s">
        <v>83</v>
      </c>
      <c r="D12" s="44">
        <v>1</v>
      </c>
      <c r="E12" s="45" t="s">
        <v>49</v>
      </c>
      <c r="F12" s="36" t="s">
        <v>151</v>
      </c>
      <c r="G12" s="36" t="s">
        <v>77</v>
      </c>
      <c r="H12" s="69" t="str">
        <f>VLOOKUP(E12,WD!$C$6:$K$102,3,FALSE)</f>
        <v>RBVA-TO</v>
      </c>
      <c r="I12" s="69" t="s">
        <v>151</v>
      </c>
      <c r="J12" s="69" t="str">
        <f>VLOOKUP(G12,WD!$C$6:$K$102,3,FALSE)</f>
        <v>葵青Aska </v>
      </c>
      <c r="K12" s="65">
        <v>2</v>
      </c>
      <c r="L12" s="65">
        <v>42</v>
      </c>
      <c r="M12" s="65">
        <v>18</v>
      </c>
      <c r="N12" s="65">
        <v>0</v>
      </c>
      <c r="O12" s="32" t="s">
        <v>657</v>
      </c>
      <c r="P12" s="29"/>
      <c r="Q12" s="197" t="s">
        <v>152</v>
      </c>
      <c r="R12" s="197" t="s">
        <v>36</v>
      </c>
      <c r="S12" s="197" t="s">
        <v>153</v>
      </c>
      <c r="T12" s="197" t="s">
        <v>154</v>
      </c>
      <c r="U12" s="197" t="s">
        <v>155</v>
      </c>
      <c r="V12" s="197" t="s">
        <v>46</v>
      </c>
      <c r="W12" s="197"/>
      <c r="X12" s="194"/>
      <c r="Y12" s="197" t="s">
        <v>152</v>
      </c>
      <c r="Z12" s="197" t="s">
        <v>36</v>
      </c>
      <c r="AA12" s="197" t="s">
        <v>153</v>
      </c>
      <c r="AB12" s="197" t="s">
        <v>154</v>
      </c>
      <c r="AC12" s="197" t="s">
        <v>155</v>
      </c>
      <c r="AD12" s="197" t="s">
        <v>46</v>
      </c>
      <c r="AE12" s="31"/>
    </row>
    <row r="13" spans="2:31" ht="15" customHeight="1">
      <c r="B13" s="42">
        <v>8</v>
      </c>
      <c r="C13" s="34" t="s">
        <v>83</v>
      </c>
      <c r="D13" s="44">
        <v>2</v>
      </c>
      <c r="E13" s="45" t="s">
        <v>62</v>
      </c>
      <c r="F13" s="36" t="s">
        <v>151</v>
      </c>
      <c r="G13" s="36" t="s">
        <v>64</v>
      </c>
      <c r="H13" s="69" t="str">
        <f>VLOOKUP(E13,WD!$C$6:$K$102,3,FALSE)</f>
        <v>YS923</v>
      </c>
      <c r="I13" s="69" t="s">
        <v>151</v>
      </c>
      <c r="J13" s="69" t="str">
        <f>VLOOKUP(G13,WD!$C$6:$K$102,3,FALSE)</f>
        <v>QUIT</v>
      </c>
      <c r="K13" s="96" t="s">
        <v>662</v>
      </c>
      <c r="L13" s="96" t="s">
        <v>662</v>
      </c>
      <c r="M13" s="96" t="s">
        <v>662</v>
      </c>
      <c r="N13" s="96" t="s">
        <v>662</v>
      </c>
      <c r="O13" s="32" t="s">
        <v>663</v>
      </c>
      <c r="P13" s="29" t="s">
        <v>84</v>
      </c>
      <c r="Q13" s="304">
        <v>1</v>
      </c>
      <c r="R13" s="86" t="str">
        <f>H18</f>
        <v>Tsunami- HEATS</v>
      </c>
      <c r="S13" s="86">
        <v>3</v>
      </c>
      <c r="T13" s="86">
        <v>0</v>
      </c>
      <c r="U13" s="86">
        <v>0</v>
      </c>
      <c r="V13" s="86">
        <f>S13*3+T13*1</f>
        <v>9</v>
      </c>
      <c r="W13" s="88"/>
      <c r="X13" s="194" t="s">
        <v>85</v>
      </c>
      <c r="Y13" s="304">
        <v>1</v>
      </c>
      <c r="Z13" s="86" t="str">
        <f>J27</f>
        <v>Infinity - 林小象</v>
      </c>
      <c r="AA13" s="86">
        <v>2</v>
      </c>
      <c r="AB13" s="86">
        <v>0</v>
      </c>
      <c r="AC13" s="86">
        <v>1</v>
      </c>
      <c r="AD13" s="86">
        <f>AA13*3+AB13*1</f>
        <v>6</v>
      </c>
      <c r="AE13" s="31"/>
    </row>
    <row r="14" spans="2:31" ht="15" customHeight="1">
      <c r="B14" s="42">
        <v>9</v>
      </c>
      <c r="C14" s="34" t="s">
        <v>83</v>
      </c>
      <c r="D14" s="35">
        <v>3</v>
      </c>
      <c r="E14" s="36" t="s">
        <v>49</v>
      </c>
      <c r="F14" s="36" t="s">
        <v>151</v>
      </c>
      <c r="G14" s="36" t="s">
        <v>64</v>
      </c>
      <c r="H14" s="69" t="str">
        <f>VLOOKUP(E14,WD!$C$6:$K$102,3,FALSE)</f>
        <v>RBVA-TO</v>
      </c>
      <c r="I14" s="69" t="s">
        <v>151</v>
      </c>
      <c r="J14" s="69" t="str">
        <f>VLOOKUP(G14,WD!$C$6:$K$102,3,FALSE)</f>
        <v>QUIT</v>
      </c>
      <c r="K14" s="65">
        <v>2</v>
      </c>
      <c r="L14" s="65">
        <v>42</v>
      </c>
      <c r="M14" s="65">
        <v>9</v>
      </c>
      <c r="N14" s="65">
        <v>0</v>
      </c>
      <c r="O14" s="32" t="s">
        <v>668</v>
      </c>
      <c r="P14" s="29"/>
      <c r="Q14" s="304">
        <v>2</v>
      </c>
      <c r="R14" s="86" t="str">
        <f>J19</f>
        <v>葵青-下手</v>
      </c>
      <c r="S14" s="86">
        <v>2</v>
      </c>
      <c r="T14" s="86">
        <v>0</v>
      </c>
      <c r="U14" s="86">
        <v>1</v>
      </c>
      <c r="V14" s="86">
        <f>S14*3+T14*1</f>
        <v>6</v>
      </c>
      <c r="W14" s="88"/>
      <c r="X14" s="194"/>
      <c r="Y14" s="304">
        <v>2</v>
      </c>
      <c r="Z14" s="86" t="str">
        <f>H25</f>
        <v>Tsunami CC</v>
      </c>
      <c r="AA14" s="86">
        <v>2</v>
      </c>
      <c r="AB14" s="86">
        <v>0</v>
      </c>
      <c r="AC14" s="86">
        <v>1</v>
      </c>
      <c r="AD14" s="86">
        <f>AA14*3+AB14*1</f>
        <v>6</v>
      </c>
      <c r="AE14" s="31"/>
    </row>
    <row r="15" spans="2:31" ht="15" customHeight="1">
      <c r="B15" s="42">
        <v>10</v>
      </c>
      <c r="C15" s="34" t="s">
        <v>83</v>
      </c>
      <c r="D15" s="44">
        <v>4</v>
      </c>
      <c r="E15" s="45" t="s">
        <v>62</v>
      </c>
      <c r="F15" s="36" t="s">
        <v>151</v>
      </c>
      <c r="G15" s="36" t="s">
        <v>77</v>
      </c>
      <c r="H15" s="69" t="str">
        <f>VLOOKUP(E15,WD!$C$6:$K$102,3,FALSE)</f>
        <v>YS923</v>
      </c>
      <c r="I15" s="69" t="s">
        <v>151</v>
      </c>
      <c r="J15" s="69" t="str">
        <f>VLOOKUP(G15,WD!$C$6:$K$102,3,FALSE)</f>
        <v>葵青Aska </v>
      </c>
      <c r="K15" s="65">
        <v>2</v>
      </c>
      <c r="L15" s="65">
        <v>42</v>
      </c>
      <c r="M15" s="65">
        <v>30</v>
      </c>
      <c r="N15" s="65">
        <v>0</v>
      </c>
      <c r="O15" s="32" t="s">
        <v>650</v>
      </c>
      <c r="P15" s="29"/>
      <c r="Q15" s="304">
        <v>3</v>
      </c>
      <c r="R15" s="86" t="str">
        <f>H19</f>
        <v>SURVIVOR</v>
      </c>
      <c r="S15" s="86">
        <v>1</v>
      </c>
      <c r="T15" s="86">
        <v>0</v>
      </c>
      <c r="U15" s="86">
        <v>2</v>
      </c>
      <c r="V15" s="86">
        <f>S15*3+T15*1</f>
        <v>3</v>
      </c>
      <c r="W15" s="88"/>
      <c r="X15" s="194"/>
      <c r="Y15" s="304">
        <v>3</v>
      </c>
      <c r="Z15" s="86" t="str">
        <f>J25</f>
        <v>新墟</v>
      </c>
      <c r="AA15" s="86">
        <v>1</v>
      </c>
      <c r="AB15" s="86">
        <v>0</v>
      </c>
      <c r="AC15" s="86">
        <v>2</v>
      </c>
      <c r="AD15" s="86">
        <f>AA15*3+AB15*1</f>
        <v>3</v>
      </c>
      <c r="AE15" s="31"/>
    </row>
    <row r="16" spans="2:31" ht="15" customHeight="1">
      <c r="B16" s="40">
        <v>11</v>
      </c>
      <c r="C16" s="34" t="s">
        <v>83</v>
      </c>
      <c r="D16" s="44">
        <v>5</v>
      </c>
      <c r="E16" s="45" t="s">
        <v>64</v>
      </c>
      <c r="F16" s="36" t="s">
        <v>151</v>
      </c>
      <c r="G16" s="36" t="s">
        <v>77</v>
      </c>
      <c r="H16" s="69" t="str">
        <f>VLOOKUP(E16,WD!$C$6:$K$102,3,FALSE)</f>
        <v>QUIT</v>
      </c>
      <c r="I16" s="69" t="s">
        <v>151</v>
      </c>
      <c r="J16" s="69" t="str">
        <f>VLOOKUP(G16,WD!$C$6:$K$102,3,FALSE)</f>
        <v>葵青Aska </v>
      </c>
      <c r="K16" s="65">
        <v>2</v>
      </c>
      <c r="L16" s="65">
        <v>42</v>
      </c>
      <c r="M16" s="65">
        <v>0</v>
      </c>
      <c r="N16" s="65">
        <v>0</v>
      </c>
      <c r="O16" s="436" t="s">
        <v>715</v>
      </c>
      <c r="P16" s="29"/>
      <c r="Q16" s="437"/>
      <c r="R16" s="438" t="str">
        <f>J18</f>
        <v>葵青SK ll</v>
      </c>
      <c r="S16" s="438"/>
      <c r="T16" s="438"/>
      <c r="U16" s="438"/>
      <c r="V16" s="438"/>
      <c r="W16" s="88"/>
      <c r="X16" s="194"/>
      <c r="Y16" s="437"/>
      <c r="Z16" s="438" t="str">
        <f>H24</f>
        <v>RBVA-DM</v>
      </c>
      <c r="AA16" s="438"/>
      <c r="AB16" s="438"/>
      <c r="AC16" s="438"/>
      <c r="AD16" s="438"/>
      <c r="AE16" s="31"/>
    </row>
    <row r="17" spans="2:31" ht="15" customHeight="1">
      <c r="B17" s="42">
        <v>12</v>
      </c>
      <c r="C17" s="34" t="s">
        <v>83</v>
      </c>
      <c r="D17" s="38">
        <v>6</v>
      </c>
      <c r="E17" s="47" t="s">
        <v>49</v>
      </c>
      <c r="F17" s="39" t="s">
        <v>151</v>
      </c>
      <c r="G17" s="39" t="s">
        <v>62</v>
      </c>
      <c r="H17" s="69" t="str">
        <f>VLOOKUP(E17,WD!$C$6:$K$102,3,FALSE)</f>
        <v>RBVA-TO</v>
      </c>
      <c r="I17" s="69" t="s">
        <v>151</v>
      </c>
      <c r="J17" s="69" t="str">
        <f>VLOOKUP(G17,WD!$C$6:$K$102,3,FALSE)</f>
        <v>YS923</v>
      </c>
      <c r="K17" s="65">
        <v>2</v>
      </c>
      <c r="L17" s="65">
        <v>42</v>
      </c>
      <c r="M17" s="65">
        <v>17</v>
      </c>
      <c r="N17" s="65">
        <v>0</v>
      </c>
      <c r="O17" s="32" t="s">
        <v>717</v>
      </c>
      <c r="P17" s="88"/>
      <c r="Q17" s="88"/>
      <c r="R17" s="88"/>
      <c r="S17" s="197"/>
      <c r="T17" s="197"/>
      <c r="U17" s="197"/>
      <c r="V17" s="197"/>
      <c r="W17" s="197"/>
      <c r="X17" s="194"/>
      <c r="Y17" s="88"/>
      <c r="Z17" s="88"/>
      <c r="AA17" s="197"/>
      <c r="AB17" s="197"/>
      <c r="AC17" s="197"/>
      <c r="AD17" s="197"/>
      <c r="AE17" s="31"/>
    </row>
    <row r="18" spans="2:31" ht="15" customHeight="1">
      <c r="B18" s="40">
        <v>13</v>
      </c>
      <c r="C18" s="26" t="s">
        <v>84</v>
      </c>
      <c r="D18" s="44">
        <v>1</v>
      </c>
      <c r="E18" s="45" t="s">
        <v>50</v>
      </c>
      <c r="F18" s="36" t="s">
        <v>151</v>
      </c>
      <c r="G18" s="36" t="s">
        <v>78</v>
      </c>
      <c r="H18" s="69" t="str">
        <f>VLOOKUP(E18,WD!$C$6:$K$102,3,FALSE)</f>
        <v>Tsunami- HEATS</v>
      </c>
      <c r="I18" s="69" t="s">
        <v>151</v>
      </c>
      <c r="J18" s="69" t="str">
        <f>VLOOKUP(G18,WD!$C$6:$K$102,3,FALSE)</f>
        <v>葵青SK ll</v>
      </c>
      <c r="K18" s="65">
        <v>2</v>
      </c>
      <c r="L18" s="65">
        <v>42</v>
      </c>
      <c r="M18" s="65">
        <v>0</v>
      </c>
      <c r="N18" s="65">
        <v>0</v>
      </c>
      <c r="O18" s="423" t="s">
        <v>656</v>
      </c>
      <c r="P18" s="29"/>
      <c r="Q18" s="197" t="s">
        <v>152</v>
      </c>
      <c r="R18" s="197" t="s">
        <v>36</v>
      </c>
      <c r="S18" s="197" t="s">
        <v>153</v>
      </c>
      <c r="T18" s="197" t="s">
        <v>154</v>
      </c>
      <c r="U18" s="197" t="s">
        <v>155</v>
      </c>
      <c r="V18" s="197" t="s">
        <v>46</v>
      </c>
      <c r="W18" s="197"/>
      <c r="X18" s="194"/>
      <c r="Y18" s="197" t="s">
        <v>152</v>
      </c>
      <c r="Z18" s="197" t="s">
        <v>36</v>
      </c>
      <c r="AA18" s="197" t="s">
        <v>153</v>
      </c>
      <c r="AB18" s="197" t="s">
        <v>154</v>
      </c>
      <c r="AC18" s="197" t="s">
        <v>155</v>
      </c>
      <c r="AD18" s="197" t="s">
        <v>46</v>
      </c>
      <c r="AE18" s="31"/>
    </row>
    <row r="19" spans="2:31" ht="15" customHeight="1">
      <c r="B19" s="42">
        <v>14</v>
      </c>
      <c r="C19" s="34" t="s">
        <v>84</v>
      </c>
      <c r="D19" s="44">
        <v>2</v>
      </c>
      <c r="E19" s="45" t="s">
        <v>61</v>
      </c>
      <c r="F19" s="36" t="s">
        <v>151</v>
      </c>
      <c r="G19" s="36" t="s">
        <v>66</v>
      </c>
      <c r="H19" s="69" t="str">
        <f>VLOOKUP(E19,WD!$C$6:$K$102,3,FALSE)</f>
        <v>SURVIVOR</v>
      </c>
      <c r="I19" s="69" t="s">
        <v>151</v>
      </c>
      <c r="J19" s="69" t="str">
        <f>VLOOKUP(G19,WD!$C$6:$K$102,3,FALSE)</f>
        <v>葵青-下手</v>
      </c>
      <c r="K19" s="65">
        <v>0</v>
      </c>
      <c r="L19" s="65">
        <v>0</v>
      </c>
      <c r="M19" s="65">
        <v>42</v>
      </c>
      <c r="N19" s="65">
        <v>2</v>
      </c>
      <c r="O19" s="32" t="s">
        <v>661</v>
      </c>
      <c r="P19" s="29" t="s">
        <v>86</v>
      </c>
      <c r="Q19" s="304">
        <v>1</v>
      </c>
      <c r="R19" s="86" t="str">
        <f>H31</f>
        <v>AYYK</v>
      </c>
      <c r="S19" s="86">
        <v>3</v>
      </c>
      <c r="T19" s="86">
        <v>0</v>
      </c>
      <c r="U19" s="86">
        <v>0</v>
      </c>
      <c r="V19" s="86">
        <f>S19*3+T19*1</f>
        <v>9</v>
      </c>
      <c r="W19" s="88"/>
      <c r="X19" s="194" t="s">
        <v>87</v>
      </c>
      <c r="Y19" s="304">
        <v>1</v>
      </c>
      <c r="Z19" s="86" t="str">
        <f>J36</f>
        <v>葵青 - 啫喱冰冰</v>
      </c>
      <c r="AA19" s="86">
        <v>2</v>
      </c>
      <c r="AB19" s="86">
        <v>1</v>
      </c>
      <c r="AC19" s="86">
        <v>0</v>
      </c>
      <c r="AD19" s="86">
        <f>AA19*3+AB19*1</f>
        <v>7</v>
      </c>
      <c r="AE19" s="31"/>
    </row>
    <row r="20" spans="2:31" ht="15" customHeight="1">
      <c r="B20" s="42">
        <v>15</v>
      </c>
      <c r="C20" s="34" t="s">
        <v>84</v>
      </c>
      <c r="D20" s="35">
        <v>3</v>
      </c>
      <c r="E20" s="36" t="s">
        <v>50</v>
      </c>
      <c r="F20" s="36" t="s">
        <v>151</v>
      </c>
      <c r="G20" s="36" t="s">
        <v>66</v>
      </c>
      <c r="H20" s="69" t="str">
        <f>VLOOKUP(E20,WD!$C$6:$K$102,3,FALSE)</f>
        <v>Tsunami- HEATS</v>
      </c>
      <c r="I20" s="69" t="s">
        <v>151</v>
      </c>
      <c r="J20" s="69" t="str">
        <f>VLOOKUP(G20,WD!$C$6:$K$102,3,FALSE)</f>
        <v>葵青-下手</v>
      </c>
      <c r="K20" s="65">
        <v>2</v>
      </c>
      <c r="L20" s="65">
        <v>42</v>
      </c>
      <c r="M20" s="65">
        <v>0</v>
      </c>
      <c r="N20" s="65">
        <v>0</v>
      </c>
      <c r="O20" s="423" t="s">
        <v>654</v>
      </c>
      <c r="P20" s="29"/>
      <c r="Q20" s="304">
        <v>2</v>
      </c>
      <c r="R20" s="86" t="str">
        <f>H30</f>
        <v>J&amp;M</v>
      </c>
      <c r="S20" s="86">
        <v>2</v>
      </c>
      <c r="T20" s="86">
        <v>0</v>
      </c>
      <c r="U20" s="86">
        <v>1</v>
      </c>
      <c r="V20" s="86">
        <f>S20*3+T20*1</f>
        <v>6</v>
      </c>
      <c r="W20" s="88"/>
      <c r="X20" s="194"/>
      <c r="Y20" s="304">
        <v>2</v>
      </c>
      <c r="Z20" s="86" t="str">
        <f>H36</f>
        <v>Infinity- Inside Out</v>
      </c>
      <c r="AA20" s="86">
        <v>2</v>
      </c>
      <c r="AB20" s="86">
        <v>1</v>
      </c>
      <c r="AC20" s="86">
        <v>0</v>
      </c>
      <c r="AD20" s="86">
        <f>AA20*3+AB20*1</f>
        <v>7</v>
      </c>
      <c r="AE20" s="31"/>
    </row>
    <row r="21" spans="2:30" ht="15" customHeight="1">
      <c r="B21" s="42">
        <v>16</v>
      </c>
      <c r="C21" s="34" t="s">
        <v>84</v>
      </c>
      <c r="D21" s="44">
        <v>4</v>
      </c>
      <c r="E21" s="45" t="s">
        <v>61</v>
      </c>
      <c r="F21" s="36" t="s">
        <v>151</v>
      </c>
      <c r="G21" s="36" t="s">
        <v>78</v>
      </c>
      <c r="H21" s="69" t="str">
        <f>VLOOKUP(E21,WD!$C$6:$K$102,3,FALSE)</f>
        <v>SURVIVOR</v>
      </c>
      <c r="I21" s="69" t="s">
        <v>151</v>
      </c>
      <c r="J21" s="69" t="str">
        <f>VLOOKUP(G21,WD!$C$6:$K$102,3,FALSE)</f>
        <v>葵青SK ll</v>
      </c>
      <c r="K21" s="65">
        <v>2</v>
      </c>
      <c r="L21" s="65">
        <v>42</v>
      </c>
      <c r="M21" s="65">
        <v>0</v>
      </c>
      <c r="N21" s="65">
        <v>0</v>
      </c>
      <c r="O21" s="423" t="s">
        <v>656</v>
      </c>
      <c r="P21" s="29"/>
      <c r="Q21" s="304">
        <v>3</v>
      </c>
      <c r="R21" s="86" t="str">
        <f>J31</f>
        <v>Betsham</v>
      </c>
      <c r="S21" s="86">
        <v>1</v>
      </c>
      <c r="T21" s="86">
        <v>0</v>
      </c>
      <c r="U21" s="86">
        <v>2</v>
      </c>
      <c r="V21" s="86">
        <f>S21*3+T21*1</f>
        <v>3</v>
      </c>
      <c r="W21" s="88"/>
      <c r="X21" s="194"/>
      <c r="Y21" s="304">
        <v>3</v>
      </c>
      <c r="Z21" s="86" t="str">
        <f>J37</f>
        <v>養身</v>
      </c>
      <c r="AA21" s="86">
        <v>1</v>
      </c>
      <c r="AB21" s="86">
        <v>0</v>
      </c>
      <c r="AC21" s="86">
        <v>2</v>
      </c>
      <c r="AD21" s="86">
        <f>AA21*3+AB21*1</f>
        <v>3</v>
      </c>
    </row>
    <row r="22" spans="2:30" ht="15" customHeight="1">
      <c r="B22" s="40">
        <v>17</v>
      </c>
      <c r="C22" s="34" t="s">
        <v>84</v>
      </c>
      <c r="D22" s="44">
        <v>5</v>
      </c>
      <c r="E22" s="45" t="s">
        <v>66</v>
      </c>
      <c r="F22" s="36" t="s">
        <v>151</v>
      </c>
      <c r="G22" s="36" t="s">
        <v>78</v>
      </c>
      <c r="H22" s="69" t="str">
        <f>VLOOKUP(E22,WD!$C$6:$K$102,3,FALSE)</f>
        <v>葵青-下手</v>
      </c>
      <c r="I22" s="69" t="s">
        <v>151</v>
      </c>
      <c r="J22" s="69" t="str">
        <f>VLOOKUP(G22,WD!$C$6:$K$102,3,FALSE)</f>
        <v>葵青SK ll</v>
      </c>
      <c r="K22" s="65">
        <v>2</v>
      </c>
      <c r="L22" s="65">
        <v>42</v>
      </c>
      <c r="M22" s="65">
        <v>0</v>
      </c>
      <c r="N22" s="65">
        <v>0</v>
      </c>
      <c r="O22" s="423" t="s">
        <v>656</v>
      </c>
      <c r="P22" s="29"/>
      <c r="Q22" s="304">
        <v>4</v>
      </c>
      <c r="R22" s="86" t="str">
        <f>J30</f>
        <v>木每山冬</v>
      </c>
      <c r="S22" s="86">
        <v>0</v>
      </c>
      <c r="T22" s="86">
        <v>0</v>
      </c>
      <c r="U22" s="86">
        <v>3</v>
      </c>
      <c r="V22" s="86">
        <f>S22*3+T22*1</f>
        <v>0</v>
      </c>
      <c r="W22" s="88"/>
      <c r="X22" s="194"/>
      <c r="Y22" s="437"/>
      <c r="Z22" s="438" t="str">
        <f>H37</f>
        <v>ABMM</v>
      </c>
      <c r="AA22" s="438"/>
      <c r="AB22" s="438"/>
      <c r="AC22" s="438"/>
      <c r="AD22" s="438"/>
    </row>
    <row r="23" spans="2:30" ht="15" customHeight="1">
      <c r="B23" s="42">
        <v>18</v>
      </c>
      <c r="C23" s="34" t="s">
        <v>84</v>
      </c>
      <c r="D23" s="38">
        <v>6</v>
      </c>
      <c r="E23" s="47" t="s">
        <v>50</v>
      </c>
      <c r="F23" s="39" t="s">
        <v>151</v>
      </c>
      <c r="G23" s="39" t="s">
        <v>61</v>
      </c>
      <c r="H23" s="69" t="str">
        <f>VLOOKUP(E23,WD!$C$6:$K$102,3,FALSE)</f>
        <v>Tsunami- HEATS</v>
      </c>
      <c r="I23" s="69" t="s">
        <v>151</v>
      </c>
      <c r="J23" s="69" t="str">
        <f>VLOOKUP(G23,WD!$C$6:$K$102,3,FALSE)</f>
        <v>SURVIVOR</v>
      </c>
      <c r="K23" s="65">
        <v>2</v>
      </c>
      <c r="L23" s="65">
        <v>42</v>
      </c>
      <c r="M23" s="65">
        <v>23</v>
      </c>
      <c r="N23" s="65">
        <v>0</v>
      </c>
      <c r="O23" s="32" t="s">
        <v>713</v>
      </c>
      <c r="P23" s="29"/>
      <c r="Q23" s="88"/>
      <c r="R23" s="197"/>
      <c r="S23" s="197"/>
      <c r="T23" s="197"/>
      <c r="U23" s="197"/>
      <c r="V23" s="197"/>
      <c r="W23" s="197"/>
      <c r="X23" s="194"/>
      <c r="Y23" s="88"/>
      <c r="Z23" s="197"/>
      <c r="AA23" s="197"/>
      <c r="AB23" s="197"/>
      <c r="AC23" s="197"/>
      <c r="AD23" s="197"/>
    </row>
    <row r="24" spans="2:30" ht="15" customHeight="1">
      <c r="B24" s="40">
        <v>19</v>
      </c>
      <c r="C24" s="26" t="s">
        <v>85</v>
      </c>
      <c r="D24" s="44">
        <v>1</v>
      </c>
      <c r="E24" s="45" t="s">
        <v>51</v>
      </c>
      <c r="F24" s="36" t="s">
        <v>151</v>
      </c>
      <c r="G24" s="36" t="s">
        <v>79</v>
      </c>
      <c r="H24" s="69" t="str">
        <f>VLOOKUP(E24,WD!$C$6:$K$102,3,FALSE)</f>
        <v>RBVA-DM</v>
      </c>
      <c r="I24" s="69" t="s">
        <v>151</v>
      </c>
      <c r="J24" s="69" t="str">
        <f>VLOOKUP(G24,WD!$C$6:$K$102,3,FALSE)</f>
        <v>Infinity - 林小象</v>
      </c>
      <c r="K24" s="65">
        <v>0</v>
      </c>
      <c r="L24" s="65">
        <v>0</v>
      </c>
      <c r="M24" s="65">
        <v>42</v>
      </c>
      <c r="N24" s="65">
        <v>2</v>
      </c>
      <c r="O24" s="32" t="s">
        <v>652</v>
      </c>
      <c r="P24" s="29" t="s">
        <v>88</v>
      </c>
      <c r="Q24" s="197" t="s">
        <v>152</v>
      </c>
      <c r="R24" s="197" t="s">
        <v>36</v>
      </c>
      <c r="S24" s="197" t="s">
        <v>153</v>
      </c>
      <c r="T24" s="197" t="s">
        <v>154</v>
      </c>
      <c r="U24" s="197" t="s">
        <v>155</v>
      </c>
      <c r="V24" s="197" t="s">
        <v>46</v>
      </c>
      <c r="W24" s="197"/>
      <c r="X24" s="194" t="s">
        <v>89</v>
      </c>
      <c r="Y24" s="197" t="s">
        <v>152</v>
      </c>
      <c r="Z24" s="197" t="s">
        <v>36</v>
      </c>
      <c r="AA24" s="197" t="s">
        <v>725</v>
      </c>
      <c r="AB24" s="197" t="s">
        <v>154</v>
      </c>
      <c r="AC24" s="197" t="s">
        <v>155</v>
      </c>
      <c r="AD24" s="197" t="s">
        <v>46</v>
      </c>
    </row>
    <row r="25" spans="2:30" ht="15" customHeight="1">
      <c r="B25" s="42">
        <v>20</v>
      </c>
      <c r="C25" s="34" t="s">
        <v>85</v>
      </c>
      <c r="D25" s="44">
        <v>2</v>
      </c>
      <c r="E25" s="45" t="s">
        <v>60</v>
      </c>
      <c r="F25" s="36" t="s">
        <v>151</v>
      </c>
      <c r="G25" s="36" t="s">
        <v>68</v>
      </c>
      <c r="H25" s="69" t="str">
        <f>VLOOKUP(E25,WD!$C$6:$K$102,3,FALSE)</f>
        <v>Tsunami CC</v>
      </c>
      <c r="I25" s="69" t="s">
        <v>151</v>
      </c>
      <c r="J25" s="69" t="str">
        <f>VLOOKUP(G25,WD!$C$6:$K$102,3,FALSE)</f>
        <v>新墟</v>
      </c>
      <c r="K25" s="65">
        <v>2</v>
      </c>
      <c r="L25" s="65">
        <v>42</v>
      </c>
      <c r="M25" s="65">
        <v>19</v>
      </c>
      <c r="N25" s="65">
        <v>0</v>
      </c>
      <c r="O25" s="32" t="s">
        <v>659</v>
      </c>
      <c r="P25" s="29"/>
      <c r="Q25" s="304">
        <v>1</v>
      </c>
      <c r="R25" s="86" t="str">
        <f>H42</f>
        <v>Myprotein - Red Ice</v>
      </c>
      <c r="S25" s="86">
        <v>3</v>
      </c>
      <c r="T25" s="86">
        <v>0</v>
      </c>
      <c r="U25" s="86">
        <v>0</v>
      </c>
      <c r="V25" s="86">
        <f>S25*3+T25*1</f>
        <v>9</v>
      </c>
      <c r="W25" s="88"/>
      <c r="X25" s="194"/>
      <c r="Y25" s="304">
        <v>1</v>
      </c>
      <c r="Z25" s="86" t="str">
        <f>H49</f>
        <v>搋澄鋹</v>
      </c>
      <c r="AA25" s="86">
        <v>2</v>
      </c>
      <c r="AB25" s="86">
        <v>1</v>
      </c>
      <c r="AC25" s="86">
        <v>0</v>
      </c>
      <c r="AD25" s="86">
        <f>AA25*3+AB25*1</f>
        <v>7</v>
      </c>
    </row>
    <row r="26" spans="2:30" ht="15" customHeight="1">
      <c r="B26" s="42">
        <v>21</v>
      </c>
      <c r="C26" s="34" t="s">
        <v>85</v>
      </c>
      <c r="D26" s="35">
        <v>3</v>
      </c>
      <c r="E26" s="36" t="s">
        <v>51</v>
      </c>
      <c r="F26" s="36" t="s">
        <v>151</v>
      </c>
      <c r="G26" s="36" t="s">
        <v>68</v>
      </c>
      <c r="H26" s="69" t="str">
        <f>VLOOKUP(E26,WD!$C$6:$K$102,3,FALSE)</f>
        <v>RBVA-DM</v>
      </c>
      <c r="I26" s="69" t="s">
        <v>151</v>
      </c>
      <c r="J26" s="69" t="str">
        <f>VLOOKUP(G26,WD!$C$6:$K$102,3,FALSE)</f>
        <v>新墟</v>
      </c>
      <c r="K26" s="65">
        <v>0</v>
      </c>
      <c r="L26" s="65">
        <v>0</v>
      </c>
      <c r="M26" s="65">
        <v>42</v>
      </c>
      <c r="N26" s="65">
        <v>2</v>
      </c>
      <c r="O26" s="32" t="s">
        <v>652</v>
      </c>
      <c r="P26" s="29"/>
      <c r="Q26" s="304">
        <v>2</v>
      </c>
      <c r="R26" s="86" t="str">
        <f>J43</f>
        <v>I2</v>
      </c>
      <c r="S26" s="86">
        <v>2</v>
      </c>
      <c r="T26" s="86">
        <v>0</v>
      </c>
      <c r="U26" s="86">
        <v>1</v>
      </c>
      <c r="V26" s="86">
        <f>S26*3+T26*1</f>
        <v>6</v>
      </c>
      <c r="W26" s="88"/>
      <c r="X26" s="194"/>
      <c r="Y26" s="304">
        <v>2</v>
      </c>
      <c r="Z26" s="86" t="str">
        <f>J49</f>
        <v>巨蟹座男孩</v>
      </c>
      <c r="AA26" s="86">
        <v>1</v>
      </c>
      <c r="AB26" s="86">
        <v>1</v>
      </c>
      <c r="AC26" s="86">
        <v>1</v>
      </c>
      <c r="AD26" s="86">
        <f>AA26*3+AB26*1</f>
        <v>4</v>
      </c>
    </row>
    <row r="27" spans="2:30" ht="15" customHeight="1">
      <c r="B27" s="42">
        <v>22</v>
      </c>
      <c r="C27" s="34" t="s">
        <v>85</v>
      </c>
      <c r="D27" s="44">
        <v>4</v>
      </c>
      <c r="E27" s="45" t="s">
        <v>60</v>
      </c>
      <c r="F27" s="36" t="s">
        <v>151</v>
      </c>
      <c r="G27" s="36" t="s">
        <v>79</v>
      </c>
      <c r="H27" s="69" t="str">
        <f>VLOOKUP(E27,WD!$C$6:$K$102,3,FALSE)</f>
        <v>Tsunami CC</v>
      </c>
      <c r="I27" s="69" t="s">
        <v>151</v>
      </c>
      <c r="J27" s="69" t="str">
        <f>VLOOKUP(G27,WD!$C$6:$K$102,3,FALSE)</f>
        <v>Infinity - 林小象</v>
      </c>
      <c r="K27" s="65">
        <v>0</v>
      </c>
      <c r="L27" s="65">
        <v>0</v>
      </c>
      <c r="M27" s="65">
        <v>42</v>
      </c>
      <c r="N27" s="65">
        <v>2</v>
      </c>
      <c r="O27" s="32" t="s">
        <v>665</v>
      </c>
      <c r="P27" s="29"/>
      <c r="Q27" s="304">
        <v>3</v>
      </c>
      <c r="R27" s="86" t="str">
        <f>H43</f>
        <v>詩兒</v>
      </c>
      <c r="S27" s="86">
        <v>0</v>
      </c>
      <c r="T27" s="86">
        <v>1</v>
      </c>
      <c r="U27" s="86">
        <v>2</v>
      </c>
      <c r="V27" s="86">
        <f>S27*3+T27*1</f>
        <v>1</v>
      </c>
      <c r="W27" s="197"/>
      <c r="X27" s="194"/>
      <c r="Y27" s="304">
        <v>3</v>
      </c>
      <c r="Z27" s="86" t="str">
        <f>H48</f>
        <v>葵青-哈密</v>
      </c>
      <c r="AA27" s="86">
        <v>1</v>
      </c>
      <c r="AB27" s="86">
        <v>1</v>
      </c>
      <c r="AC27" s="86">
        <v>1</v>
      </c>
      <c r="AD27" s="86">
        <f>AA27*3+AB27*1</f>
        <v>4</v>
      </c>
    </row>
    <row r="28" spans="2:30" ht="15" customHeight="1">
      <c r="B28" s="40">
        <v>23</v>
      </c>
      <c r="C28" s="34" t="s">
        <v>85</v>
      </c>
      <c r="D28" s="44">
        <v>5</v>
      </c>
      <c r="E28" s="45" t="s">
        <v>68</v>
      </c>
      <c r="F28" s="36" t="s">
        <v>151</v>
      </c>
      <c r="G28" s="36" t="s">
        <v>79</v>
      </c>
      <c r="H28" s="69" t="str">
        <f>VLOOKUP(E28,WD!$C$6:$K$102,3,FALSE)</f>
        <v>新墟</v>
      </c>
      <c r="I28" s="69" t="s">
        <v>151</v>
      </c>
      <c r="J28" s="69" t="str">
        <f>VLOOKUP(G28,WD!$C$6:$K$102,3,FALSE)</f>
        <v>Infinity - 林小象</v>
      </c>
      <c r="K28" s="96" t="s">
        <v>662</v>
      </c>
      <c r="L28" s="96" t="s">
        <v>662</v>
      </c>
      <c r="M28" s="96" t="s">
        <v>662</v>
      </c>
      <c r="N28" s="96" t="s">
        <v>662</v>
      </c>
      <c r="O28" s="32" t="s">
        <v>663</v>
      </c>
      <c r="P28" s="29"/>
      <c r="Q28" s="304">
        <v>4</v>
      </c>
      <c r="R28" s="86" t="str">
        <f>J42</f>
        <v>豆豉鯪壹</v>
      </c>
      <c r="S28" s="86">
        <v>0</v>
      </c>
      <c r="T28" s="86">
        <v>1</v>
      </c>
      <c r="U28" s="86">
        <v>2</v>
      </c>
      <c r="V28" s="86">
        <f>S28*3+T28*1</f>
        <v>1</v>
      </c>
      <c r="W28" s="197"/>
      <c r="X28" s="194"/>
      <c r="Y28" s="304">
        <v>4</v>
      </c>
      <c r="Z28" s="86" t="str">
        <f>J48</f>
        <v>米五米六</v>
      </c>
      <c r="AA28" s="86">
        <v>0</v>
      </c>
      <c r="AB28" s="86">
        <v>1</v>
      </c>
      <c r="AC28" s="86">
        <v>2</v>
      </c>
      <c r="AD28" s="86">
        <f>AA28*3+AB28*1</f>
        <v>1</v>
      </c>
    </row>
    <row r="29" spans="2:15" ht="15" customHeight="1">
      <c r="B29" s="42">
        <v>24</v>
      </c>
      <c r="C29" s="34" t="s">
        <v>85</v>
      </c>
      <c r="D29" s="38">
        <v>6</v>
      </c>
      <c r="E29" s="47" t="s">
        <v>51</v>
      </c>
      <c r="F29" s="39" t="s">
        <v>151</v>
      </c>
      <c r="G29" s="39" t="s">
        <v>60</v>
      </c>
      <c r="H29" s="69" t="str">
        <f>VLOOKUP(E29,WD!$C$6:$K$102,3,FALSE)</f>
        <v>RBVA-DM</v>
      </c>
      <c r="I29" s="69" t="s">
        <v>151</v>
      </c>
      <c r="J29" s="69" t="str">
        <f>VLOOKUP(G29,WD!$C$6:$K$102,3,FALSE)</f>
        <v>Tsunami CC</v>
      </c>
      <c r="K29" s="65">
        <v>0</v>
      </c>
      <c r="L29" s="65">
        <v>0</v>
      </c>
      <c r="M29" s="65">
        <v>42</v>
      </c>
      <c r="N29" s="65">
        <v>2</v>
      </c>
      <c r="O29" s="32" t="s">
        <v>652</v>
      </c>
    </row>
    <row r="30" spans="2:18" ht="15" customHeight="1">
      <c r="B30" s="40">
        <v>25</v>
      </c>
      <c r="C30" s="26" t="s">
        <v>86</v>
      </c>
      <c r="D30" s="44">
        <v>1</v>
      </c>
      <c r="E30" s="45" t="s">
        <v>52</v>
      </c>
      <c r="F30" s="36" t="s">
        <v>151</v>
      </c>
      <c r="G30" s="36" t="s">
        <v>73</v>
      </c>
      <c r="H30" s="69" t="str">
        <f>VLOOKUP(E30,WD!$C$6:$K$102,3,FALSE)</f>
        <v>J&amp;M</v>
      </c>
      <c r="I30" s="69" t="s">
        <v>151</v>
      </c>
      <c r="J30" s="69" t="str">
        <f>VLOOKUP(G30,WD!$C$6:$K$102,3,FALSE)</f>
        <v>木每山冬</v>
      </c>
      <c r="K30" s="65">
        <v>2</v>
      </c>
      <c r="L30" s="65">
        <v>42</v>
      </c>
      <c r="M30" s="65">
        <v>15</v>
      </c>
      <c r="N30" s="65">
        <v>0</v>
      </c>
      <c r="O30" s="32" t="s">
        <v>646</v>
      </c>
      <c r="P30" s="53"/>
      <c r="Q30" s="214"/>
      <c r="R30" s="214"/>
    </row>
    <row r="31" spans="2:15" ht="15" customHeight="1">
      <c r="B31" s="42">
        <v>26</v>
      </c>
      <c r="C31" s="34" t="s">
        <v>86</v>
      </c>
      <c r="D31" s="44">
        <v>2</v>
      </c>
      <c r="E31" s="45" t="s">
        <v>59</v>
      </c>
      <c r="F31" s="36" t="s">
        <v>151</v>
      </c>
      <c r="G31" s="36" t="s">
        <v>67</v>
      </c>
      <c r="H31" s="69" t="str">
        <f>VLOOKUP(E31,WD!$C$6:$K$102,3,FALSE)</f>
        <v>AYYK</v>
      </c>
      <c r="I31" s="69" t="s">
        <v>151</v>
      </c>
      <c r="J31" s="69" t="str">
        <f>VLOOKUP(G31,WD!$C$6:$K$102,3,FALSE)</f>
        <v>Betsham</v>
      </c>
      <c r="K31" s="65">
        <v>2</v>
      </c>
      <c r="L31" s="65">
        <v>42</v>
      </c>
      <c r="M31" s="65">
        <v>0</v>
      </c>
      <c r="N31" s="65">
        <v>0</v>
      </c>
      <c r="O31" s="32" t="s">
        <v>643</v>
      </c>
    </row>
    <row r="32" spans="2:15" ht="15" customHeight="1">
      <c r="B32" s="42">
        <v>27</v>
      </c>
      <c r="C32" s="34" t="s">
        <v>86</v>
      </c>
      <c r="D32" s="35">
        <v>3</v>
      </c>
      <c r="E32" s="36" t="s">
        <v>52</v>
      </c>
      <c r="F32" s="36" t="s">
        <v>151</v>
      </c>
      <c r="G32" s="36" t="s">
        <v>67</v>
      </c>
      <c r="H32" s="69" t="str">
        <f>VLOOKUP(E32,WD!$C$6:$K$102,3,FALSE)</f>
        <v>J&amp;M</v>
      </c>
      <c r="I32" s="69" t="s">
        <v>151</v>
      </c>
      <c r="J32" s="69" t="str">
        <f>VLOOKUP(G32,WD!$C$6:$K$102,3,FALSE)</f>
        <v>Betsham</v>
      </c>
      <c r="K32" s="65">
        <v>2</v>
      </c>
      <c r="L32" s="65">
        <v>42</v>
      </c>
      <c r="M32" s="65">
        <v>28</v>
      </c>
      <c r="N32" s="65">
        <v>0</v>
      </c>
      <c r="O32" s="32" t="s">
        <v>683</v>
      </c>
    </row>
    <row r="33" spans="2:15" ht="15" customHeight="1">
      <c r="B33" s="42">
        <v>28</v>
      </c>
      <c r="C33" s="34" t="s">
        <v>86</v>
      </c>
      <c r="D33" s="44">
        <v>4</v>
      </c>
      <c r="E33" s="45" t="s">
        <v>59</v>
      </c>
      <c r="F33" s="36" t="s">
        <v>151</v>
      </c>
      <c r="G33" s="36" t="s">
        <v>73</v>
      </c>
      <c r="H33" s="69" t="str">
        <f>VLOOKUP(E33,WD!$C$6:$K$102,3,FALSE)</f>
        <v>AYYK</v>
      </c>
      <c r="I33" s="69" t="s">
        <v>151</v>
      </c>
      <c r="J33" s="69" t="str">
        <f>VLOOKUP(G33,WD!$C$6:$K$102,3,FALSE)</f>
        <v>木每山冬</v>
      </c>
      <c r="K33" s="65">
        <v>2</v>
      </c>
      <c r="L33" s="65">
        <v>42</v>
      </c>
      <c r="M33" s="65">
        <v>0</v>
      </c>
      <c r="N33" s="65">
        <v>0</v>
      </c>
      <c r="O33" s="432" t="s">
        <v>687</v>
      </c>
    </row>
    <row r="34" spans="2:15" ht="15" customHeight="1">
      <c r="B34" s="40">
        <v>29</v>
      </c>
      <c r="C34" s="34" t="s">
        <v>86</v>
      </c>
      <c r="D34" s="44">
        <v>5</v>
      </c>
      <c r="E34" s="45" t="s">
        <v>67</v>
      </c>
      <c r="F34" s="36" t="s">
        <v>151</v>
      </c>
      <c r="G34" s="36" t="s">
        <v>73</v>
      </c>
      <c r="H34" s="69" t="str">
        <f>VLOOKUP(E34,WD!$C$6:$K$102,3,FALSE)</f>
        <v>Betsham</v>
      </c>
      <c r="I34" s="69" t="s">
        <v>151</v>
      </c>
      <c r="J34" s="69" t="str">
        <f>VLOOKUP(G34,WD!$C$6:$K$102,3,FALSE)</f>
        <v>木每山冬</v>
      </c>
      <c r="K34" s="65">
        <v>2</v>
      </c>
      <c r="L34" s="65">
        <v>42</v>
      </c>
      <c r="M34" s="65">
        <v>9</v>
      </c>
      <c r="N34" s="65">
        <v>0</v>
      </c>
      <c r="O34" s="32" t="s">
        <v>721</v>
      </c>
    </row>
    <row r="35" spans="2:15" ht="15" customHeight="1">
      <c r="B35" s="42">
        <v>30</v>
      </c>
      <c r="C35" s="34" t="s">
        <v>86</v>
      </c>
      <c r="D35" s="38">
        <v>6</v>
      </c>
      <c r="E35" s="47" t="s">
        <v>52</v>
      </c>
      <c r="F35" s="39" t="s">
        <v>151</v>
      </c>
      <c r="G35" s="39" t="s">
        <v>59</v>
      </c>
      <c r="H35" s="69" t="str">
        <f>VLOOKUP(E35,WD!$C$6:$K$102,3,FALSE)</f>
        <v>J&amp;M</v>
      </c>
      <c r="I35" s="69" t="s">
        <v>151</v>
      </c>
      <c r="J35" s="69" t="str">
        <f>VLOOKUP(G35,WD!$C$6:$K$102,3,FALSE)</f>
        <v>AYYK</v>
      </c>
      <c r="K35" s="65">
        <v>0</v>
      </c>
      <c r="L35" s="65">
        <v>11</v>
      </c>
      <c r="M35" s="65">
        <v>42</v>
      </c>
      <c r="N35" s="65">
        <v>2</v>
      </c>
      <c r="O35" s="32" t="s">
        <v>720</v>
      </c>
    </row>
    <row r="36" spans="2:15" ht="15" customHeight="1">
      <c r="B36" s="40">
        <v>31</v>
      </c>
      <c r="C36" s="26" t="s">
        <v>87</v>
      </c>
      <c r="D36" s="44">
        <v>1</v>
      </c>
      <c r="E36" s="25" t="s">
        <v>53</v>
      </c>
      <c r="F36" s="28" t="s">
        <v>151</v>
      </c>
      <c r="G36" s="28" t="s">
        <v>75</v>
      </c>
      <c r="H36" s="69" t="str">
        <f>VLOOKUP(E36,WD!$C$6:$K$102,3,FALSE)</f>
        <v>Infinity- Inside Out</v>
      </c>
      <c r="I36" s="69" t="s">
        <v>151</v>
      </c>
      <c r="J36" s="69" t="str">
        <f>VLOOKUP(G36,WD!$C$6:$K$102,3,FALSE)</f>
        <v>葵青 - 啫喱冰冰</v>
      </c>
      <c r="K36" s="65">
        <v>1</v>
      </c>
      <c r="L36" s="65">
        <v>36</v>
      </c>
      <c r="M36" s="65">
        <v>38</v>
      </c>
      <c r="N36" s="65">
        <v>1</v>
      </c>
      <c r="O36" s="32" t="s">
        <v>640</v>
      </c>
    </row>
    <row r="37" spans="2:15" ht="15" customHeight="1">
      <c r="B37" s="42">
        <v>32</v>
      </c>
      <c r="C37" s="34" t="s">
        <v>87</v>
      </c>
      <c r="D37" s="44">
        <v>2</v>
      </c>
      <c r="E37" s="45" t="s">
        <v>57</v>
      </c>
      <c r="F37" s="36" t="s">
        <v>151</v>
      </c>
      <c r="G37" s="36" t="s">
        <v>69</v>
      </c>
      <c r="H37" s="69" t="str">
        <f>VLOOKUP(E37,WD!$C$6:$K$102,3,FALSE)</f>
        <v>ABMM</v>
      </c>
      <c r="I37" s="69" t="s">
        <v>151</v>
      </c>
      <c r="J37" s="69" t="str">
        <f>VLOOKUP(G37,WD!$C$6:$K$102,3,FALSE)</f>
        <v>養身</v>
      </c>
      <c r="K37" s="65">
        <v>0</v>
      </c>
      <c r="L37" s="65">
        <v>0</v>
      </c>
      <c r="M37" s="65">
        <v>42</v>
      </c>
      <c r="N37" s="65">
        <v>2</v>
      </c>
      <c r="O37" s="32" t="s">
        <v>649</v>
      </c>
    </row>
    <row r="38" spans="2:15" ht="15" customHeight="1">
      <c r="B38" s="42">
        <v>33</v>
      </c>
      <c r="C38" s="34" t="s">
        <v>87</v>
      </c>
      <c r="D38" s="35">
        <v>3</v>
      </c>
      <c r="E38" s="36" t="s">
        <v>53</v>
      </c>
      <c r="F38" s="36" t="s">
        <v>151</v>
      </c>
      <c r="G38" s="36" t="s">
        <v>69</v>
      </c>
      <c r="H38" s="69" t="str">
        <f>VLOOKUP(E38,WD!$C$6:$K$102,3,FALSE)</f>
        <v>Infinity- Inside Out</v>
      </c>
      <c r="I38" s="69" t="s">
        <v>151</v>
      </c>
      <c r="J38" s="69" t="str">
        <f>VLOOKUP(G38,WD!$C$6:$K$102,3,FALSE)</f>
        <v>養身</v>
      </c>
      <c r="K38" s="65">
        <v>2</v>
      </c>
      <c r="L38" s="65">
        <v>43</v>
      </c>
      <c r="M38" s="65">
        <v>29</v>
      </c>
      <c r="N38" s="65">
        <v>0</v>
      </c>
      <c r="O38" s="32" t="s">
        <v>685</v>
      </c>
    </row>
    <row r="39" spans="2:15" ht="15" customHeight="1">
      <c r="B39" s="42">
        <v>34</v>
      </c>
      <c r="C39" s="34" t="s">
        <v>87</v>
      </c>
      <c r="D39" s="44">
        <v>4</v>
      </c>
      <c r="E39" s="45" t="s">
        <v>57</v>
      </c>
      <c r="F39" s="36" t="s">
        <v>151</v>
      </c>
      <c r="G39" s="36" t="s">
        <v>75</v>
      </c>
      <c r="H39" s="69" t="str">
        <f>VLOOKUP(E39,WD!$C$6:$K$102,3,FALSE)</f>
        <v>ABMM</v>
      </c>
      <c r="I39" s="69" t="s">
        <v>151</v>
      </c>
      <c r="J39" s="69" t="str">
        <f>VLOOKUP(G39,WD!$C$6:$K$102,3,FALSE)</f>
        <v>葵青 - 啫喱冰冰</v>
      </c>
      <c r="K39" s="65">
        <v>0</v>
      </c>
      <c r="L39" s="65">
        <v>0</v>
      </c>
      <c r="M39" s="65">
        <v>42</v>
      </c>
      <c r="N39" s="65">
        <v>2</v>
      </c>
      <c r="O39" s="32" t="s">
        <v>649</v>
      </c>
    </row>
    <row r="40" spans="2:15" ht="15" customHeight="1">
      <c r="B40" s="40">
        <v>35</v>
      </c>
      <c r="C40" s="34" t="s">
        <v>87</v>
      </c>
      <c r="D40" s="44">
        <v>5</v>
      </c>
      <c r="E40" s="45" t="s">
        <v>69</v>
      </c>
      <c r="F40" s="36" t="s">
        <v>151</v>
      </c>
      <c r="G40" s="36" t="s">
        <v>75</v>
      </c>
      <c r="H40" s="69" t="str">
        <f>VLOOKUP(E40,WD!$C$6:$K$102,3,FALSE)</f>
        <v>養身</v>
      </c>
      <c r="I40" s="69" t="s">
        <v>151</v>
      </c>
      <c r="J40" s="69" t="str">
        <f>VLOOKUP(G40,WD!$C$6:$K$102,3,FALSE)</f>
        <v>葵青 - 啫喱冰冰</v>
      </c>
      <c r="K40" s="65">
        <v>0</v>
      </c>
      <c r="L40" s="65">
        <v>37</v>
      </c>
      <c r="M40" s="65">
        <v>42</v>
      </c>
      <c r="N40" s="65">
        <v>2</v>
      </c>
      <c r="O40" s="32" t="s">
        <v>722</v>
      </c>
    </row>
    <row r="41" spans="2:15" ht="15" customHeight="1">
      <c r="B41" s="42">
        <v>36</v>
      </c>
      <c r="C41" s="37" t="s">
        <v>87</v>
      </c>
      <c r="D41" s="38">
        <v>6</v>
      </c>
      <c r="E41" s="47" t="s">
        <v>53</v>
      </c>
      <c r="F41" s="39" t="s">
        <v>151</v>
      </c>
      <c r="G41" s="39" t="s">
        <v>57</v>
      </c>
      <c r="H41" s="69" t="str">
        <f>VLOOKUP(E41,WD!$C$6:$K$102,3,FALSE)</f>
        <v>Infinity- Inside Out</v>
      </c>
      <c r="I41" s="69" t="s">
        <v>151</v>
      </c>
      <c r="J41" s="69" t="str">
        <f>VLOOKUP(G41,WD!$C$6:$K$102,3,FALSE)</f>
        <v>ABMM</v>
      </c>
      <c r="K41" s="65">
        <v>2</v>
      </c>
      <c r="L41" s="65">
        <v>42</v>
      </c>
      <c r="M41" s="65">
        <v>0</v>
      </c>
      <c r="N41" s="65">
        <v>0</v>
      </c>
      <c r="O41" s="32" t="s">
        <v>649</v>
      </c>
    </row>
    <row r="42" spans="2:15" ht="15" customHeight="1">
      <c r="B42" s="40">
        <v>37</v>
      </c>
      <c r="C42" s="48" t="s">
        <v>88</v>
      </c>
      <c r="D42" s="44">
        <v>1</v>
      </c>
      <c r="E42" s="25" t="s">
        <v>54</v>
      </c>
      <c r="F42" s="28" t="s">
        <v>151</v>
      </c>
      <c r="G42" s="28" t="s">
        <v>74</v>
      </c>
      <c r="H42" s="69" t="str">
        <f>VLOOKUP(E42,WD!$C$6:$K$102,3,FALSE)</f>
        <v>Myprotein - Red Ice</v>
      </c>
      <c r="I42" s="69" t="s">
        <v>151</v>
      </c>
      <c r="J42" s="69" t="str">
        <f>VLOOKUP(G42,WD!$C$6:$K$102,3,FALSE)</f>
        <v>豆豉鯪壹</v>
      </c>
      <c r="K42" s="65">
        <v>2</v>
      </c>
      <c r="L42" s="65">
        <v>42</v>
      </c>
      <c r="M42" s="65">
        <v>26</v>
      </c>
      <c r="N42" s="65">
        <v>0</v>
      </c>
      <c r="O42" s="32" t="s">
        <v>645</v>
      </c>
    </row>
    <row r="43" spans="2:15" ht="15" customHeight="1">
      <c r="B43" s="42">
        <v>38</v>
      </c>
      <c r="C43" s="48" t="s">
        <v>88</v>
      </c>
      <c r="D43" s="44">
        <v>2</v>
      </c>
      <c r="E43" s="45" t="s">
        <v>58</v>
      </c>
      <c r="F43" s="36" t="s">
        <v>151</v>
      </c>
      <c r="G43" s="36" t="s">
        <v>70</v>
      </c>
      <c r="H43" s="69" t="str">
        <f>VLOOKUP(E43,WD!$C$6:$K$102,3,FALSE)</f>
        <v>詩兒</v>
      </c>
      <c r="I43" s="69" t="s">
        <v>151</v>
      </c>
      <c r="J43" s="69" t="str">
        <f>VLOOKUP(G43,WD!$C$6:$K$102,3,FALSE)</f>
        <v>I2</v>
      </c>
      <c r="K43" s="65">
        <v>0</v>
      </c>
      <c r="L43" s="65">
        <v>24</v>
      </c>
      <c r="M43" s="65">
        <v>42</v>
      </c>
      <c r="N43" s="65">
        <v>2</v>
      </c>
      <c r="O43" s="32" t="s">
        <v>644</v>
      </c>
    </row>
    <row r="44" spans="2:15" ht="15" customHeight="1">
      <c r="B44" s="42">
        <v>39</v>
      </c>
      <c r="C44" s="34" t="s">
        <v>88</v>
      </c>
      <c r="D44" s="35">
        <v>3</v>
      </c>
      <c r="E44" s="36" t="s">
        <v>54</v>
      </c>
      <c r="F44" s="36" t="s">
        <v>151</v>
      </c>
      <c r="G44" s="36" t="s">
        <v>70</v>
      </c>
      <c r="H44" s="69" t="str">
        <f>VLOOKUP(E44,WD!$C$6:$K$102,3,FALSE)</f>
        <v>Myprotein - Red Ice</v>
      </c>
      <c r="I44" s="69" t="s">
        <v>151</v>
      </c>
      <c r="J44" s="69" t="str">
        <f>VLOOKUP(G44,WD!$C$6:$K$102,3,FALSE)</f>
        <v>I2</v>
      </c>
      <c r="K44" s="65">
        <v>2</v>
      </c>
      <c r="L44" s="65">
        <v>42</v>
      </c>
      <c r="M44" s="65">
        <v>0</v>
      </c>
      <c r="N44" s="65">
        <v>0</v>
      </c>
      <c r="O44" s="32" t="s">
        <v>682</v>
      </c>
    </row>
    <row r="45" spans="2:15" ht="15" customHeight="1">
      <c r="B45" s="42">
        <v>40</v>
      </c>
      <c r="C45" s="48" t="s">
        <v>88</v>
      </c>
      <c r="D45" s="44">
        <v>4</v>
      </c>
      <c r="E45" s="45" t="s">
        <v>58</v>
      </c>
      <c r="F45" s="36" t="s">
        <v>151</v>
      </c>
      <c r="G45" s="36" t="s">
        <v>74</v>
      </c>
      <c r="H45" s="69" t="str">
        <f>VLOOKUP(E45,WD!$C$6:$K$102,3,FALSE)</f>
        <v>詩兒</v>
      </c>
      <c r="I45" s="69" t="s">
        <v>151</v>
      </c>
      <c r="J45" s="69" t="str">
        <f>VLOOKUP(G45,WD!$C$6:$K$102,3,FALSE)</f>
        <v>豆豉鯪壹</v>
      </c>
      <c r="K45" s="65">
        <v>1</v>
      </c>
      <c r="L45" s="65">
        <v>39</v>
      </c>
      <c r="M45" s="65">
        <v>38</v>
      </c>
      <c r="N45" s="65">
        <v>1</v>
      </c>
      <c r="O45" s="32" t="s">
        <v>684</v>
      </c>
    </row>
    <row r="46" spans="2:15" ht="15" customHeight="1">
      <c r="B46" s="40">
        <v>41</v>
      </c>
      <c r="C46" s="48" t="s">
        <v>88</v>
      </c>
      <c r="D46" s="44">
        <v>5</v>
      </c>
      <c r="E46" s="45" t="s">
        <v>70</v>
      </c>
      <c r="F46" s="36" t="s">
        <v>151</v>
      </c>
      <c r="G46" s="36" t="s">
        <v>74</v>
      </c>
      <c r="H46" s="69" t="str">
        <f>VLOOKUP(E46,WD!$C$6:$K$102,3,FALSE)</f>
        <v>I2</v>
      </c>
      <c r="I46" s="69" t="s">
        <v>151</v>
      </c>
      <c r="J46" s="69" t="str">
        <f>VLOOKUP(G46,WD!$C$6:$K$102,3,FALSE)</f>
        <v>豆豉鯪壹</v>
      </c>
      <c r="K46" s="65">
        <v>2</v>
      </c>
      <c r="L46" s="65">
        <v>42</v>
      </c>
      <c r="M46" s="65">
        <v>30</v>
      </c>
      <c r="N46" s="65">
        <v>0</v>
      </c>
      <c r="O46" s="32" t="s">
        <v>723</v>
      </c>
    </row>
    <row r="47" spans="2:15" ht="15" customHeight="1">
      <c r="B47" s="42">
        <v>42</v>
      </c>
      <c r="C47" s="37" t="s">
        <v>88</v>
      </c>
      <c r="D47" s="38">
        <v>6</v>
      </c>
      <c r="E47" s="47" t="s">
        <v>54</v>
      </c>
      <c r="F47" s="39" t="s">
        <v>151</v>
      </c>
      <c r="G47" s="39" t="s">
        <v>58</v>
      </c>
      <c r="H47" s="69" t="str">
        <f>VLOOKUP(E47,WD!$C$6:$K$102,3,FALSE)</f>
        <v>Myprotein - Red Ice</v>
      </c>
      <c r="I47" s="69" t="s">
        <v>151</v>
      </c>
      <c r="J47" s="69" t="str">
        <f>VLOOKUP(G47,WD!$C$6:$K$102,3,FALSE)</f>
        <v>詩兒</v>
      </c>
      <c r="K47" s="65">
        <v>2</v>
      </c>
      <c r="L47" s="65">
        <v>42</v>
      </c>
      <c r="M47" s="65">
        <v>0</v>
      </c>
      <c r="N47" s="65">
        <v>0</v>
      </c>
      <c r="O47" s="436" t="s">
        <v>719</v>
      </c>
    </row>
    <row r="48" spans="2:15" ht="15" customHeight="1">
      <c r="B48" s="40">
        <v>43</v>
      </c>
      <c r="C48" s="48" t="s">
        <v>89</v>
      </c>
      <c r="D48" s="44">
        <v>1</v>
      </c>
      <c r="E48" s="45" t="s">
        <v>55</v>
      </c>
      <c r="F48" s="36" t="s">
        <v>151</v>
      </c>
      <c r="G48" s="36" t="s">
        <v>72</v>
      </c>
      <c r="H48" s="69" t="str">
        <f>VLOOKUP(E48,WD!$C$6:$K$102,3,FALSE)</f>
        <v>葵青-哈密</v>
      </c>
      <c r="I48" s="69" t="s">
        <v>151</v>
      </c>
      <c r="J48" s="69" t="str">
        <f>VLOOKUP(G48,WD!$C$6:$K$102,3,FALSE)</f>
        <v>米五米六</v>
      </c>
      <c r="K48" s="65">
        <v>2</v>
      </c>
      <c r="L48" s="65">
        <v>42</v>
      </c>
      <c r="M48" s="65">
        <v>0</v>
      </c>
      <c r="N48" s="65">
        <v>0</v>
      </c>
      <c r="O48" s="423" t="s">
        <v>648</v>
      </c>
    </row>
    <row r="49" spans="2:15" ht="15" customHeight="1">
      <c r="B49" s="42">
        <v>44</v>
      </c>
      <c r="C49" s="48" t="s">
        <v>89</v>
      </c>
      <c r="D49" s="44">
        <v>2</v>
      </c>
      <c r="E49" s="45" t="s">
        <v>56</v>
      </c>
      <c r="F49" s="36" t="s">
        <v>151</v>
      </c>
      <c r="G49" s="36" t="s">
        <v>71</v>
      </c>
      <c r="H49" s="69" t="str">
        <f>VLOOKUP(E49,WD!$C$6:$K$102,3,FALSE)</f>
        <v>搋澄鋹</v>
      </c>
      <c r="I49" s="69" t="s">
        <v>151</v>
      </c>
      <c r="J49" s="69" t="str">
        <f>VLOOKUP(G49,WD!$C$6:$K$102,3,FALSE)</f>
        <v>巨蟹座男孩</v>
      </c>
      <c r="K49" s="65">
        <v>2</v>
      </c>
      <c r="L49" s="65">
        <v>42</v>
      </c>
      <c r="M49" s="65">
        <v>0</v>
      </c>
      <c r="N49" s="65">
        <v>0</v>
      </c>
      <c r="O49" s="423" t="s">
        <v>642</v>
      </c>
    </row>
    <row r="50" spans="2:15" ht="15" customHeight="1">
      <c r="B50" s="42">
        <v>45</v>
      </c>
      <c r="C50" s="34" t="s">
        <v>89</v>
      </c>
      <c r="D50" s="35">
        <v>3</v>
      </c>
      <c r="E50" s="36" t="s">
        <v>55</v>
      </c>
      <c r="F50" s="36" t="s">
        <v>151</v>
      </c>
      <c r="G50" s="36" t="s">
        <v>71</v>
      </c>
      <c r="H50" s="69" t="str">
        <f>VLOOKUP(E50,WD!$C$6:$K$102,3,FALSE)</f>
        <v>葵青-哈密</v>
      </c>
      <c r="I50" s="69" t="s">
        <v>151</v>
      </c>
      <c r="J50" s="69" t="str">
        <f>VLOOKUP(G50,WD!$C$6:$K$102,3,FALSE)</f>
        <v>巨蟹座男孩</v>
      </c>
      <c r="K50" s="65">
        <v>0</v>
      </c>
      <c r="L50" s="65">
        <v>29</v>
      </c>
      <c r="M50" s="65">
        <v>42</v>
      </c>
      <c r="N50" s="65">
        <v>2</v>
      </c>
      <c r="O50" s="32" t="s">
        <v>680</v>
      </c>
    </row>
    <row r="51" spans="2:15" ht="15" customHeight="1">
      <c r="B51" s="42">
        <v>46</v>
      </c>
      <c r="C51" s="48" t="s">
        <v>89</v>
      </c>
      <c r="D51" s="44">
        <v>4</v>
      </c>
      <c r="E51" s="45" t="s">
        <v>56</v>
      </c>
      <c r="F51" s="36" t="s">
        <v>151</v>
      </c>
      <c r="G51" s="36" t="s">
        <v>72</v>
      </c>
      <c r="H51" s="69" t="str">
        <f>VLOOKUP(E51,WD!$C$6:$K$102,3,FALSE)</f>
        <v>搋澄鋹</v>
      </c>
      <c r="I51" s="69" t="s">
        <v>151</v>
      </c>
      <c r="J51" s="69" t="str">
        <f>VLOOKUP(G51,WD!$C$6:$K$102,3,FALSE)</f>
        <v>米五米六</v>
      </c>
      <c r="K51" s="65">
        <v>2</v>
      </c>
      <c r="L51" s="65">
        <v>42</v>
      </c>
      <c r="M51" s="65">
        <v>17</v>
      </c>
      <c r="N51" s="65">
        <v>0</v>
      </c>
      <c r="O51" s="32" t="s">
        <v>681</v>
      </c>
    </row>
    <row r="52" spans="2:15" ht="15" customHeight="1">
      <c r="B52" s="40">
        <v>47</v>
      </c>
      <c r="C52" s="48" t="s">
        <v>89</v>
      </c>
      <c r="D52" s="44">
        <v>5</v>
      </c>
      <c r="E52" s="45" t="s">
        <v>71</v>
      </c>
      <c r="F52" s="36" t="s">
        <v>151</v>
      </c>
      <c r="G52" s="36" t="s">
        <v>72</v>
      </c>
      <c r="H52" s="69" t="str">
        <f>VLOOKUP(E52,WD!$C$6:$K$102,3,FALSE)</f>
        <v>巨蟹座男孩</v>
      </c>
      <c r="I52" s="69" t="s">
        <v>151</v>
      </c>
      <c r="J52" s="69" t="str">
        <f>VLOOKUP(G52,WD!$C$6:$K$102,3,FALSE)</f>
        <v>米五米六</v>
      </c>
      <c r="K52" s="65">
        <v>1</v>
      </c>
      <c r="L52" s="65">
        <v>41</v>
      </c>
      <c r="M52" s="65">
        <v>32</v>
      </c>
      <c r="N52" s="65">
        <v>1</v>
      </c>
      <c r="O52" s="32" t="s">
        <v>712</v>
      </c>
    </row>
    <row r="53" spans="2:15" ht="15" customHeight="1">
      <c r="B53" s="42">
        <v>48</v>
      </c>
      <c r="C53" s="50" t="s">
        <v>89</v>
      </c>
      <c r="D53" s="38">
        <v>6</v>
      </c>
      <c r="E53" s="47" t="s">
        <v>55</v>
      </c>
      <c r="F53" s="39" t="s">
        <v>151</v>
      </c>
      <c r="G53" s="39" t="s">
        <v>56</v>
      </c>
      <c r="H53" s="69" t="str">
        <f>VLOOKUP(E53,WD!$C$6:$K$102,3,FALSE)</f>
        <v>葵青-哈密</v>
      </c>
      <c r="I53" s="69" t="s">
        <v>151</v>
      </c>
      <c r="J53" s="69" t="str">
        <f>VLOOKUP(G53,WD!$C$6:$K$102,3,FALSE)</f>
        <v>搋澄鋹</v>
      </c>
      <c r="K53" s="65">
        <v>1</v>
      </c>
      <c r="L53" s="65">
        <v>35</v>
      </c>
      <c r="M53" s="65">
        <v>40</v>
      </c>
      <c r="N53" s="65">
        <v>1</v>
      </c>
      <c r="O53" s="32" t="s">
        <v>724</v>
      </c>
    </row>
  </sheetData>
  <sheetProtection selectLockedCells="1" selectUnlockedCells="1"/>
  <mergeCells count="4">
    <mergeCell ref="C4:D4"/>
    <mergeCell ref="E4:G4"/>
    <mergeCell ref="C5:D5"/>
    <mergeCell ref="E5:G5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70" zoomScaleNormal="70" zoomScalePageLayoutView="0" workbookViewId="0" topLeftCell="A1">
      <selection activeCell="F1" sqref="F1"/>
    </sheetView>
  </sheetViews>
  <sheetFormatPr defaultColWidth="7.3984375" defaultRowHeight="15"/>
  <cols>
    <col min="1" max="1" width="7.3984375" style="331" customWidth="1"/>
    <col min="2" max="2" width="10.796875" style="331" customWidth="1"/>
    <col min="3" max="6" width="8.796875" style="299" customWidth="1"/>
    <col min="7" max="9" width="8.796875" style="331" customWidth="1"/>
    <col min="10" max="10" width="10.796875" style="331" customWidth="1"/>
    <col min="11" max="11" width="8.796875" style="331" customWidth="1"/>
    <col min="12" max="13" width="8.796875" style="299" customWidth="1"/>
    <col min="14" max="15" width="8.796875" style="331" customWidth="1"/>
    <col min="16" max="16" width="10.796875" style="332" customWidth="1"/>
    <col min="17" max="24" width="8.796875" style="299" customWidth="1"/>
    <col min="25" max="28" width="8.796875" style="331" customWidth="1"/>
    <col min="29" max="16384" width="7.3984375" style="331" customWidth="1"/>
  </cols>
  <sheetData>
    <row r="1" spans="1:10" ht="16.5" customHeight="1">
      <c r="A1" s="353"/>
      <c r="B1" s="352"/>
      <c r="C1" s="350"/>
      <c r="D1" s="350"/>
      <c r="E1" s="350"/>
      <c r="G1" s="300"/>
      <c r="H1" s="351" t="s">
        <v>596</v>
      </c>
      <c r="I1" s="300"/>
      <c r="J1" s="300"/>
    </row>
    <row r="2" spans="3:10" ht="16.5" customHeight="1">
      <c r="C2" s="350"/>
      <c r="D2" s="350"/>
      <c r="E2" s="350"/>
      <c r="G2" s="300"/>
      <c r="H2" s="300" t="s">
        <v>595</v>
      </c>
      <c r="I2" s="300"/>
      <c r="J2" s="300"/>
    </row>
    <row r="3" spans="3:10" ht="16.5" customHeight="1">
      <c r="C3" s="350"/>
      <c r="D3" s="350"/>
      <c r="E3" s="350"/>
      <c r="F3" s="300"/>
      <c r="G3" s="300"/>
      <c r="H3" s="300"/>
      <c r="I3" s="300"/>
      <c r="J3" s="300"/>
    </row>
    <row r="4" spans="3:11" ht="16.5" customHeight="1">
      <c r="C4" s="350"/>
      <c r="D4" s="350"/>
      <c r="E4" s="349"/>
      <c r="F4" s="345"/>
      <c r="G4" s="348"/>
      <c r="H4" s="346" t="s">
        <v>594</v>
      </c>
      <c r="I4" s="348"/>
      <c r="J4" s="348"/>
      <c r="K4" s="345"/>
    </row>
    <row r="5" spans="5:11" ht="16.5" customHeight="1">
      <c r="E5" s="347"/>
      <c r="F5" s="345"/>
      <c r="G5" s="345"/>
      <c r="H5" s="346" t="s">
        <v>593</v>
      </c>
      <c r="I5" s="345"/>
      <c r="J5" s="345"/>
      <c r="K5" s="345"/>
    </row>
    <row r="6" spans="2:13" ht="15.75">
      <c r="B6" s="339"/>
      <c r="D6" s="302"/>
      <c r="E6" s="302"/>
      <c r="G6" s="299"/>
      <c r="H6" s="299"/>
      <c r="I6" s="299"/>
      <c r="J6" s="299"/>
      <c r="L6" s="331"/>
      <c r="M6" s="331"/>
    </row>
    <row r="7" spans="1:16" s="299" customFormat="1" ht="16.5" customHeight="1">
      <c r="A7" s="331"/>
      <c r="C7" s="332"/>
      <c r="G7" s="331"/>
      <c r="J7" s="331"/>
      <c r="K7" s="331"/>
      <c r="L7" s="331"/>
      <c r="M7" s="331"/>
      <c r="N7" s="331"/>
      <c r="O7" s="331"/>
      <c r="P7" s="332"/>
    </row>
    <row r="8" spans="1:16" s="299" customFormat="1" ht="17.25" thickBot="1">
      <c r="A8" s="331"/>
      <c r="E8" s="344" t="s">
        <v>592</v>
      </c>
      <c r="F8" s="344"/>
      <c r="G8" s="331"/>
      <c r="H8" s="332"/>
      <c r="K8" s="331"/>
      <c r="L8" s="300" t="s">
        <v>591</v>
      </c>
      <c r="M8" s="300"/>
      <c r="N8" s="300"/>
      <c r="P8" s="298"/>
    </row>
    <row r="9" spans="1:16" s="299" customFormat="1" ht="17.25" thickTop="1">
      <c r="A9" s="331"/>
      <c r="C9" s="343" t="s">
        <v>190</v>
      </c>
      <c r="D9" s="342" t="s">
        <v>191</v>
      </c>
      <c r="E9" s="341" t="s">
        <v>570</v>
      </c>
      <c r="F9" s="341" t="s">
        <v>569</v>
      </c>
      <c r="G9" s="340"/>
      <c r="H9" s="331"/>
      <c r="I9" s="302"/>
      <c r="J9" s="424" t="s">
        <v>192</v>
      </c>
      <c r="K9" s="424" t="s">
        <v>193</v>
      </c>
      <c r="L9" s="464" t="s">
        <v>565</v>
      </c>
      <c r="M9" s="464"/>
      <c r="N9" s="464"/>
      <c r="O9" s="464"/>
      <c r="P9" s="298"/>
    </row>
    <row r="10" spans="1:16" s="299" customFormat="1" ht="16.5" customHeight="1">
      <c r="A10" s="331"/>
      <c r="C10" s="338"/>
      <c r="D10" s="301" t="s">
        <v>194</v>
      </c>
      <c r="E10" s="302" t="s">
        <v>568</v>
      </c>
      <c r="F10" s="302" t="s">
        <v>567</v>
      </c>
      <c r="G10" s="337"/>
      <c r="H10" s="302"/>
      <c r="I10" s="331"/>
      <c r="J10" s="425" t="s">
        <v>564</v>
      </c>
      <c r="K10" s="425" t="s">
        <v>563</v>
      </c>
      <c r="L10" s="424" t="s">
        <v>82</v>
      </c>
      <c r="M10" s="424" t="s">
        <v>83</v>
      </c>
      <c r="N10" s="424"/>
      <c r="O10" s="424"/>
      <c r="P10" s="298"/>
    </row>
    <row r="11" spans="1:16" s="299" customFormat="1" ht="15.75">
      <c r="A11" s="331"/>
      <c r="B11" s="339"/>
      <c r="C11" s="338"/>
      <c r="D11" s="301" t="s">
        <v>195</v>
      </c>
      <c r="E11" s="301" t="s">
        <v>196</v>
      </c>
      <c r="F11" s="301" t="s">
        <v>202</v>
      </c>
      <c r="G11" s="337"/>
      <c r="H11" s="331"/>
      <c r="J11" s="426">
        <v>0.375</v>
      </c>
      <c r="K11" s="424">
        <v>1</v>
      </c>
      <c r="L11" s="424" t="s">
        <v>381</v>
      </c>
      <c r="M11" s="424" t="s">
        <v>382</v>
      </c>
      <c r="N11" s="428"/>
      <c r="O11" s="427"/>
      <c r="P11" s="332"/>
    </row>
    <row r="12" spans="1:16" s="299" customFormat="1" ht="17.25" customHeight="1" thickBot="1">
      <c r="A12" s="331"/>
      <c r="C12" s="336"/>
      <c r="D12" s="335" t="s">
        <v>197</v>
      </c>
      <c r="E12" s="334" t="s">
        <v>150</v>
      </c>
      <c r="F12" s="334" t="s">
        <v>566</v>
      </c>
      <c r="G12" s="333"/>
      <c r="J12" s="426">
        <v>0.3888888888888889</v>
      </c>
      <c r="K12" s="424">
        <v>2</v>
      </c>
      <c r="L12" s="424" t="s">
        <v>383</v>
      </c>
      <c r="M12" s="424" t="s">
        <v>386</v>
      </c>
      <c r="N12" s="427"/>
      <c r="O12" s="427"/>
      <c r="P12" s="332"/>
    </row>
    <row r="13" spans="1:16" s="299" customFormat="1" ht="16.5" thickTop="1">
      <c r="A13" s="331"/>
      <c r="J13" s="426">
        <v>0.402777777777778</v>
      </c>
      <c r="K13" s="424">
        <v>3</v>
      </c>
      <c r="L13" s="424" t="s">
        <v>384</v>
      </c>
      <c r="M13" s="424" t="s">
        <v>387</v>
      </c>
      <c r="N13" s="427"/>
      <c r="O13" s="427"/>
      <c r="P13" s="332"/>
    </row>
    <row r="14" spans="1:16" s="299" customFormat="1" ht="15.75">
      <c r="A14" s="331"/>
      <c r="J14" s="426">
        <v>0.416666666666667</v>
      </c>
      <c r="K14" s="424">
        <v>4</v>
      </c>
      <c r="L14" s="424" t="s">
        <v>385</v>
      </c>
      <c r="M14" s="424" t="s">
        <v>388</v>
      </c>
      <c r="N14" s="427"/>
      <c r="O14" s="427"/>
      <c r="P14" s="332"/>
    </row>
    <row r="15" spans="1:16" s="299" customFormat="1" ht="16.5">
      <c r="A15" s="331"/>
      <c r="B15" s="424" t="s">
        <v>192</v>
      </c>
      <c r="C15" s="424" t="s">
        <v>193</v>
      </c>
      <c r="D15" s="464" t="s">
        <v>565</v>
      </c>
      <c r="E15" s="464"/>
      <c r="F15" s="464"/>
      <c r="G15" s="464"/>
      <c r="H15" s="298"/>
      <c r="J15" s="426"/>
      <c r="K15" s="424"/>
      <c r="L15" s="424"/>
      <c r="M15" s="424"/>
      <c r="N15" s="427"/>
      <c r="O15" s="427"/>
      <c r="P15" s="332"/>
    </row>
    <row r="16" spans="1:16" s="299" customFormat="1" ht="15.75">
      <c r="A16" s="331"/>
      <c r="B16" s="425" t="s">
        <v>564</v>
      </c>
      <c r="C16" s="425" t="s">
        <v>563</v>
      </c>
      <c r="D16" s="424" t="s">
        <v>82</v>
      </c>
      <c r="E16" s="424" t="s">
        <v>83</v>
      </c>
      <c r="F16" s="424"/>
      <c r="G16" s="424"/>
      <c r="H16" s="331"/>
      <c r="J16" s="465" t="s">
        <v>198</v>
      </c>
      <c r="K16" s="465"/>
      <c r="L16" s="465"/>
      <c r="M16" s="465"/>
      <c r="N16" s="465"/>
      <c r="O16" s="465"/>
      <c r="P16" s="332"/>
    </row>
    <row r="17" spans="1:16" s="299" customFormat="1" ht="15.75">
      <c r="A17" s="331"/>
      <c r="B17" s="426">
        <v>0.5833333333333334</v>
      </c>
      <c r="C17" s="424">
        <v>1</v>
      </c>
      <c r="D17" s="424" t="s">
        <v>389</v>
      </c>
      <c r="E17" s="424" t="s">
        <v>390</v>
      </c>
      <c r="F17" s="427"/>
      <c r="G17" s="427"/>
      <c r="H17" s="331"/>
      <c r="J17" s="426">
        <v>0.5625</v>
      </c>
      <c r="K17" s="424">
        <v>5</v>
      </c>
      <c r="L17" s="424" t="s">
        <v>411</v>
      </c>
      <c r="M17" s="424" t="s">
        <v>415</v>
      </c>
      <c r="N17" s="427"/>
      <c r="O17" s="427"/>
      <c r="P17" s="332"/>
    </row>
    <row r="18" spans="1:16" s="299" customFormat="1" ht="16.5" customHeight="1">
      <c r="A18" s="331"/>
      <c r="B18" s="426">
        <v>0.5972222222222222</v>
      </c>
      <c r="C18" s="424">
        <v>2</v>
      </c>
      <c r="D18" s="424" t="s">
        <v>394</v>
      </c>
      <c r="E18" s="424" t="s">
        <v>395</v>
      </c>
      <c r="F18" s="427"/>
      <c r="G18" s="427"/>
      <c r="H18" s="331"/>
      <c r="J18" s="426">
        <v>0.576388888888889</v>
      </c>
      <c r="K18" s="424">
        <v>6</v>
      </c>
      <c r="L18" s="424" t="s">
        <v>412</v>
      </c>
      <c r="M18" s="424" t="s">
        <v>416</v>
      </c>
      <c r="N18" s="427"/>
      <c r="O18" s="427"/>
      <c r="P18" s="332"/>
    </row>
    <row r="19" spans="1:16" s="299" customFormat="1" ht="15.75">
      <c r="A19" s="331"/>
      <c r="B19" s="426">
        <v>0.611111111111111</v>
      </c>
      <c r="C19" s="424">
        <v>3</v>
      </c>
      <c r="D19" s="424" t="s">
        <v>590</v>
      </c>
      <c r="E19" s="424" t="s">
        <v>396</v>
      </c>
      <c r="F19" s="424"/>
      <c r="G19" s="424"/>
      <c r="H19" s="331"/>
      <c r="J19" s="426">
        <v>0.5902777777777778</v>
      </c>
      <c r="K19" s="424">
        <v>7</v>
      </c>
      <c r="L19" s="424" t="s">
        <v>413</v>
      </c>
      <c r="M19" s="424" t="s">
        <v>417</v>
      </c>
      <c r="N19" s="427"/>
      <c r="O19" s="427"/>
      <c r="P19" s="332"/>
    </row>
    <row r="20" spans="1:16" s="299" customFormat="1" ht="17.25" customHeight="1">
      <c r="A20" s="331"/>
      <c r="B20" s="426">
        <v>0.625</v>
      </c>
      <c r="C20" s="424">
        <v>4</v>
      </c>
      <c r="D20" s="424" t="s">
        <v>589</v>
      </c>
      <c r="E20" s="424" t="s">
        <v>400</v>
      </c>
      <c r="F20" s="424"/>
      <c r="G20" s="424"/>
      <c r="H20" s="331"/>
      <c r="J20" s="426">
        <v>0.6041666666666666</v>
      </c>
      <c r="K20" s="424">
        <v>8</v>
      </c>
      <c r="L20" s="424" t="s">
        <v>419</v>
      </c>
      <c r="M20" s="424" t="s">
        <v>423</v>
      </c>
      <c r="N20" s="424"/>
      <c r="O20" s="424"/>
      <c r="P20" s="332"/>
    </row>
    <row r="21" spans="1:16" s="299" customFormat="1" ht="15.75">
      <c r="A21" s="331"/>
      <c r="B21" s="426"/>
      <c r="C21" s="424"/>
      <c r="D21" s="424"/>
      <c r="E21" s="424"/>
      <c r="F21" s="424"/>
      <c r="G21" s="424"/>
      <c r="H21" s="331"/>
      <c r="J21" s="426"/>
      <c r="K21" s="424"/>
      <c r="L21" s="427"/>
      <c r="M21" s="427"/>
      <c r="N21" s="424"/>
      <c r="O21" s="424"/>
      <c r="P21" s="332"/>
    </row>
    <row r="22" spans="1:16" s="299" customFormat="1" ht="15.75">
      <c r="A22" s="331"/>
      <c r="B22" s="426"/>
      <c r="C22" s="424"/>
      <c r="D22" s="424"/>
      <c r="E22" s="427"/>
      <c r="F22" s="424"/>
      <c r="G22" s="424"/>
      <c r="H22" s="331"/>
      <c r="J22" s="426"/>
      <c r="K22" s="424"/>
      <c r="L22" s="427"/>
      <c r="M22" s="427"/>
      <c r="N22" s="424"/>
      <c r="O22" s="424"/>
      <c r="P22" s="332"/>
    </row>
    <row r="23" spans="1:16" s="299" customFormat="1" ht="15.75">
      <c r="A23" s="331"/>
      <c r="B23" s="331"/>
      <c r="C23" s="332"/>
      <c r="G23" s="331"/>
      <c r="H23" s="331"/>
      <c r="J23" s="331"/>
      <c r="K23" s="331"/>
      <c r="L23" s="331"/>
      <c r="M23" s="331"/>
      <c r="N23" s="331"/>
      <c r="O23" s="331"/>
      <c r="P23" s="332"/>
    </row>
    <row r="24" spans="1:16" s="299" customFormat="1" ht="15.75">
      <c r="A24" s="331"/>
      <c r="B24" s="331"/>
      <c r="C24" s="332"/>
      <c r="G24" s="331"/>
      <c r="J24" s="331"/>
      <c r="K24" s="331"/>
      <c r="L24" s="331"/>
      <c r="M24" s="331"/>
      <c r="N24" s="331"/>
      <c r="O24" s="331"/>
      <c r="P24" s="332"/>
    </row>
    <row r="25" spans="1:16" s="299" customFormat="1" ht="17.25" thickBot="1">
      <c r="A25" s="331"/>
      <c r="E25" s="344" t="s">
        <v>588</v>
      </c>
      <c r="F25" s="344"/>
      <c r="G25" s="331"/>
      <c r="H25" s="332"/>
      <c r="K25" s="331"/>
      <c r="L25" s="300" t="s">
        <v>587</v>
      </c>
      <c r="M25" s="300"/>
      <c r="N25" s="300"/>
      <c r="P25" s="298"/>
    </row>
    <row r="26" spans="1:16" s="299" customFormat="1" ht="17.25" thickTop="1">
      <c r="A26" s="331"/>
      <c r="C26" s="343" t="s">
        <v>190</v>
      </c>
      <c r="D26" s="342" t="s">
        <v>191</v>
      </c>
      <c r="E26" s="341" t="s">
        <v>570</v>
      </c>
      <c r="F26" s="341" t="s">
        <v>569</v>
      </c>
      <c r="G26" s="340"/>
      <c r="H26" s="331"/>
      <c r="I26" s="302"/>
      <c r="J26" s="430" t="s">
        <v>192</v>
      </c>
      <c r="K26" s="430" t="s">
        <v>193</v>
      </c>
      <c r="L26" s="464" t="s">
        <v>565</v>
      </c>
      <c r="M26" s="464"/>
      <c r="N26" s="464"/>
      <c r="O26" s="464"/>
      <c r="P26" s="298"/>
    </row>
    <row r="27" spans="1:16" s="299" customFormat="1" ht="16.5" customHeight="1">
      <c r="A27" s="331"/>
      <c r="C27" s="338"/>
      <c r="D27" s="301" t="s">
        <v>194</v>
      </c>
      <c r="E27" s="302" t="s">
        <v>568</v>
      </c>
      <c r="F27" s="302" t="s">
        <v>567</v>
      </c>
      <c r="G27" s="337"/>
      <c r="H27" s="302"/>
      <c r="I27" s="331"/>
      <c r="J27" s="429" t="s">
        <v>564</v>
      </c>
      <c r="K27" s="429" t="s">
        <v>563</v>
      </c>
      <c r="L27" s="430" t="s">
        <v>82</v>
      </c>
      <c r="M27" s="430" t="s">
        <v>83</v>
      </c>
      <c r="N27" s="430"/>
      <c r="O27" s="430"/>
      <c r="P27" s="354"/>
    </row>
    <row r="28" spans="1:16" s="299" customFormat="1" ht="15.75">
      <c r="A28" s="331"/>
      <c r="B28" s="339"/>
      <c r="C28" s="338"/>
      <c r="D28" s="301" t="s">
        <v>195</v>
      </c>
      <c r="E28" s="301" t="s">
        <v>196</v>
      </c>
      <c r="F28" s="301" t="s">
        <v>202</v>
      </c>
      <c r="G28" s="337"/>
      <c r="H28" s="331"/>
      <c r="J28" s="426">
        <v>0.375</v>
      </c>
      <c r="K28" s="430">
        <v>1</v>
      </c>
      <c r="L28" s="430" t="s">
        <v>342</v>
      </c>
      <c r="M28" s="430" t="s">
        <v>343</v>
      </c>
      <c r="N28" s="428"/>
      <c r="O28" s="427"/>
      <c r="P28" s="332"/>
    </row>
    <row r="29" spans="1:20" s="299" customFormat="1" ht="17.25" customHeight="1" thickBot="1">
      <c r="A29" s="331"/>
      <c r="C29" s="336"/>
      <c r="D29" s="335" t="s">
        <v>197</v>
      </c>
      <c r="E29" s="334" t="s">
        <v>150</v>
      </c>
      <c r="F29" s="334" t="s">
        <v>566</v>
      </c>
      <c r="G29" s="333"/>
      <c r="J29" s="426">
        <v>0.3888888888888889</v>
      </c>
      <c r="K29" s="430">
        <v>2</v>
      </c>
      <c r="L29" s="430" t="s">
        <v>364</v>
      </c>
      <c r="M29" s="430" t="s">
        <v>367</v>
      </c>
      <c r="N29" s="427"/>
      <c r="O29" s="427"/>
      <c r="P29" s="332"/>
      <c r="T29" s="331"/>
    </row>
    <row r="30" spans="1:20" s="299" customFormat="1" ht="16.5" thickTop="1">
      <c r="A30" s="331"/>
      <c r="J30" s="426">
        <v>0.402777777777778</v>
      </c>
      <c r="K30" s="430">
        <v>3</v>
      </c>
      <c r="L30" s="430" t="s">
        <v>365</v>
      </c>
      <c r="M30" s="430" t="s">
        <v>368</v>
      </c>
      <c r="N30" s="427"/>
      <c r="O30" s="427"/>
      <c r="P30" s="332"/>
      <c r="T30" s="331"/>
    </row>
    <row r="31" spans="1:20" s="299" customFormat="1" ht="15.75">
      <c r="A31" s="331"/>
      <c r="J31" s="426">
        <v>0.416666666666667</v>
      </c>
      <c r="K31" s="430">
        <v>4</v>
      </c>
      <c r="L31" s="430" t="s">
        <v>377</v>
      </c>
      <c r="M31" s="430" t="s">
        <v>378</v>
      </c>
      <c r="N31" s="427"/>
      <c r="O31" s="427"/>
      <c r="P31" s="332"/>
      <c r="T31" s="331"/>
    </row>
    <row r="32" spans="1:20" s="299" customFormat="1" ht="16.5">
      <c r="A32" s="331"/>
      <c r="B32" s="430" t="s">
        <v>192</v>
      </c>
      <c r="C32" s="430" t="s">
        <v>193</v>
      </c>
      <c r="D32" s="464" t="s">
        <v>565</v>
      </c>
      <c r="E32" s="464"/>
      <c r="F32" s="464"/>
      <c r="G32" s="464"/>
      <c r="H32" s="298"/>
      <c r="I32" s="299" t="s">
        <v>638</v>
      </c>
      <c r="J32" s="426"/>
      <c r="K32" s="430"/>
      <c r="L32" s="430"/>
      <c r="M32" s="430"/>
      <c r="N32" s="427"/>
      <c r="O32" s="427"/>
      <c r="P32" s="332"/>
      <c r="T32" s="331"/>
    </row>
    <row r="33" spans="1:16" s="299" customFormat="1" ht="15.75">
      <c r="A33" s="331"/>
      <c r="B33" s="429" t="s">
        <v>564</v>
      </c>
      <c r="C33" s="429" t="s">
        <v>563</v>
      </c>
      <c r="D33" s="430" t="s">
        <v>82</v>
      </c>
      <c r="E33" s="430" t="s">
        <v>83</v>
      </c>
      <c r="F33" s="430"/>
      <c r="G33" s="430"/>
      <c r="H33" s="331"/>
      <c r="J33" s="465" t="s">
        <v>198</v>
      </c>
      <c r="K33" s="465"/>
      <c r="L33" s="465"/>
      <c r="M33" s="465"/>
      <c r="N33" s="465"/>
      <c r="O33" s="465"/>
      <c r="P33" s="332"/>
    </row>
    <row r="34" spans="1:22" s="299" customFormat="1" ht="15.75">
      <c r="A34" s="331"/>
      <c r="B34" s="426">
        <v>0.5833333333333334</v>
      </c>
      <c r="C34" s="430">
        <v>1</v>
      </c>
      <c r="D34" s="430" t="s">
        <v>586</v>
      </c>
      <c r="E34" s="430" t="s">
        <v>341</v>
      </c>
      <c r="F34" s="427"/>
      <c r="G34" s="427"/>
      <c r="H34" s="331"/>
      <c r="J34" s="426">
        <v>0.5625</v>
      </c>
      <c r="K34" s="430">
        <v>5</v>
      </c>
      <c r="L34" s="430" t="s">
        <v>391</v>
      </c>
      <c r="M34" s="430" t="s">
        <v>392</v>
      </c>
      <c r="N34" s="430"/>
      <c r="O34" s="427"/>
      <c r="V34" s="331"/>
    </row>
    <row r="35" spans="1:22" s="299" customFormat="1" ht="16.5" customHeight="1">
      <c r="A35" s="331"/>
      <c r="B35" s="426">
        <v>0.5972222222222222</v>
      </c>
      <c r="C35" s="430">
        <v>2</v>
      </c>
      <c r="D35" s="430" t="s">
        <v>585</v>
      </c>
      <c r="E35" s="430" t="s">
        <v>344</v>
      </c>
      <c r="F35" s="427"/>
      <c r="G35" s="427"/>
      <c r="H35" s="331"/>
      <c r="J35" s="426">
        <v>0.576388888888889</v>
      </c>
      <c r="K35" s="430">
        <v>6</v>
      </c>
      <c r="L35" s="430" t="s">
        <v>397</v>
      </c>
      <c r="M35" s="430" t="s">
        <v>401</v>
      </c>
      <c r="N35" s="430"/>
      <c r="O35" s="427"/>
      <c r="V35" s="331"/>
    </row>
    <row r="36" spans="1:22" s="299" customFormat="1" ht="15.75">
      <c r="A36" s="331"/>
      <c r="B36" s="426">
        <v>0.611111111111111</v>
      </c>
      <c r="C36" s="430">
        <v>3</v>
      </c>
      <c r="D36" s="430" t="s">
        <v>584</v>
      </c>
      <c r="E36" s="430" t="s">
        <v>345</v>
      </c>
      <c r="F36" s="430"/>
      <c r="G36" s="430"/>
      <c r="H36" s="331"/>
      <c r="J36" s="426">
        <v>0.5902777777777778</v>
      </c>
      <c r="K36" s="430">
        <v>7</v>
      </c>
      <c r="L36" s="430" t="s">
        <v>398</v>
      </c>
      <c r="M36" s="430" t="s">
        <v>402</v>
      </c>
      <c r="N36" s="430"/>
      <c r="O36" s="427"/>
      <c r="P36" s="332"/>
      <c r="V36" s="331"/>
    </row>
    <row r="37" spans="1:22" s="299" customFormat="1" ht="17.25" customHeight="1">
      <c r="A37" s="331"/>
      <c r="B37" s="426">
        <v>0.625</v>
      </c>
      <c r="C37" s="430">
        <v>4</v>
      </c>
      <c r="D37" s="430" t="s">
        <v>583</v>
      </c>
      <c r="E37" s="430" t="s">
        <v>346</v>
      </c>
      <c r="F37" s="430"/>
      <c r="G37" s="430"/>
      <c r="H37" s="331"/>
      <c r="J37" s="426">
        <v>0.6041666666666666</v>
      </c>
      <c r="K37" s="430">
        <v>8</v>
      </c>
      <c r="L37" s="430" t="s">
        <v>399</v>
      </c>
      <c r="M37" s="430" t="s">
        <v>403</v>
      </c>
      <c r="N37" s="430"/>
      <c r="O37" s="430"/>
      <c r="P37" s="332"/>
      <c r="V37" s="331"/>
    </row>
    <row r="38" spans="1:18" s="299" customFormat="1" ht="15.75">
      <c r="A38" s="331"/>
      <c r="B38" s="426"/>
      <c r="C38" s="430"/>
      <c r="D38" s="430"/>
      <c r="E38" s="430"/>
      <c r="F38" s="430"/>
      <c r="G38" s="430"/>
      <c r="H38" s="331"/>
      <c r="J38" s="426"/>
      <c r="K38" s="430"/>
      <c r="L38" s="427"/>
      <c r="M38" s="427"/>
      <c r="N38" s="430"/>
      <c r="O38" s="430"/>
      <c r="P38" s="332"/>
      <c r="R38" s="331"/>
    </row>
    <row r="39" spans="1:18" s="299" customFormat="1" ht="15.75">
      <c r="A39" s="331"/>
      <c r="B39" s="426"/>
      <c r="C39" s="430"/>
      <c r="D39" s="430"/>
      <c r="E39" s="427"/>
      <c r="F39" s="430"/>
      <c r="G39" s="430"/>
      <c r="H39" s="331"/>
      <c r="J39" s="426"/>
      <c r="K39" s="430"/>
      <c r="L39" s="427"/>
      <c r="M39" s="427"/>
      <c r="N39" s="430"/>
      <c r="O39" s="430"/>
      <c r="P39" s="332"/>
      <c r="R39" s="331"/>
    </row>
    <row r="41" spans="18:24" ht="15.75">
      <c r="R41" s="331"/>
      <c r="S41" s="331"/>
      <c r="T41" s="331"/>
      <c r="U41" s="331"/>
      <c r="V41" s="331"/>
      <c r="W41" s="331"/>
      <c r="X41" s="331"/>
    </row>
    <row r="42" spans="1:16" s="299" customFormat="1" ht="17.25" thickBot="1">
      <c r="A42" s="331"/>
      <c r="E42" s="344" t="s">
        <v>582</v>
      </c>
      <c r="F42" s="344"/>
      <c r="G42" s="331"/>
      <c r="H42" s="332"/>
      <c r="K42" s="331"/>
      <c r="L42" s="300" t="s">
        <v>581</v>
      </c>
      <c r="M42" s="300"/>
      <c r="N42" s="300"/>
      <c r="P42" s="298"/>
    </row>
    <row r="43" spans="1:16" s="299" customFormat="1" ht="17.25" thickTop="1">
      <c r="A43" s="331"/>
      <c r="C43" s="343" t="s">
        <v>190</v>
      </c>
      <c r="D43" s="342" t="s">
        <v>191</v>
      </c>
      <c r="E43" s="341" t="s">
        <v>570</v>
      </c>
      <c r="F43" s="341" t="s">
        <v>569</v>
      </c>
      <c r="G43" s="340"/>
      <c r="H43" s="331"/>
      <c r="I43" s="302"/>
      <c r="J43" s="466" t="s">
        <v>628</v>
      </c>
      <c r="K43" s="467"/>
      <c r="L43" s="467"/>
      <c r="M43" s="467"/>
      <c r="N43" s="467"/>
      <c r="O43" s="468"/>
      <c r="P43" s="354"/>
    </row>
    <row r="44" spans="1:16" s="299" customFormat="1" ht="16.5" customHeight="1">
      <c r="A44" s="331"/>
      <c r="C44" s="338"/>
      <c r="D44" s="301" t="s">
        <v>194</v>
      </c>
      <c r="E44" s="302" t="s">
        <v>568</v>
      </c>
      <c r="F44" s="302" t="s">
        <v>567</v>
      </c>
      <c r="G44" s="337"/>
      <c r="H44" s="302"/>
      <c r="I44" s="331"/>
      <c r="J44" s="469"/>
      <c r="K44" s="470"/>
      <c r="L44" s="470"/>
      <c r="M44" s="470"/>
      <c r="N44" s="470"/>
      <c r="O44" s="471"/>
      <c r="P44" s="332"/>
    </row>
    <row r="45" spans="1:16" s="299" customFormat="1" ht="15" customHeight="1">
      <c r="A45" s="331"/>
      <c r="B45" s="339"/>
      <c r="C45" s="338"/>
      <c r="D45" s="301" t="s">
        <v>195</v>
      </c>
      <c r="E45" s="301" t="s">
        <v>196</v>
      </c>
      <c r="F45" s="301" t="s">
        <v>202</v>
      </c>
      <c r="G45" s="337"/>
      <c r="H45" s="331"/>
      <c r="J45" s="469"/>
      <c r="K45" s="470"/>
      <c r="L45" s="470"/>
      <c r="M45" s="470"/>
      <c r="N45" s="470"/>
      <c r="O45" s="471"/>
      <c r="P45" s="332"/>
    </row>
    <row r="46" spans="1:16" s="299" customFormat="1" ht="17.25" customHeight="1" thickBot="1">
      <c r="A46" s="331"/>
      <c r="C46" s="336"/>
      <c r="D46" s="335" t="s">
        <v>197</v>
      </c>
      <c r="E46" s="334" t="s">
        <v>150</v>
      </c>
      <c r="F46" s="334" t="s">
        <v>566</v>
      </c>
      <c r="G46" s="333"/>
      <c r="J46" s="469"/>
      <c r="K46" s="470"/>
      <c r="L46" s="470"/>
      <c r="M46" s="470"/>
      <c r="N46" s="470"/>
      <c r="O46" s="471"/>
      <c r="P46" s="332"/>
    </row>
    <row r="47" spans="1:15" s="299" customFormat="1" ht="15.75" customHeight="1" thickTop="1">
      <c r="A47" s="331"/>
      <c r="J47" s="469"/>
      <c r="K47" s="470"/>
      <c r="L47" s="470"/>
      <c r="M47" s="470"/>
      <c r="N47" s="470"/>
      <c r="O47" s="471"/>
    </row>
    <row r="48" spans="1:15" s="299" customFormat="1" ht="15" customHeight="1">
      <c r="A48" s="331"/>
      <c r="J48" s="469"/>
      <c r="K48" s="470"/>
      <c r="L48" s="470"/>
      <c r="M48" s="470"/>
      <c r="N48" s="470"/>
      <c r="O48" s="471"/>
    </row>
    <row r="49" spans="1:15" s="299" customFormat="1" ht="15.75" customHeight="1">
      <c r="A49" s="331"/>
      <c r="B49" s="430" t="s">
        <v>192</v>
      </c>
      <c r="C49" s="430" t="s">
        <v>193</v>
      </c>
      <c r="D49" s="464" t="s">
        <v>565</v>
      </c>
      <c r="E49" s="464"/>
      <c r="F49" s="464"/>
      <c r="G49" s="464"/>
      <c r="H49" s="298"/>
      <c r="J49" s="469"/>
      <c r="K49" s="470"/>
      <c r="L49" s="470"/>
      <c r="M49" s="470"/>
      <c r="N49" s="470"/>
      <c r="O49" s="471"/>
    </row>
    <row r="50" spans="1:16" s="299" customFormat="1" ht="15" customHeight="1">
      <c r="A50" s="331"/>
      <c r="B50" s="429" t="s">
        <v>564</v>
      </c>
      <c r="C50" s="429" t="s">
        <v>563</v>
      </c>
      <c r="D50" s="430" t="s">
        <v>82</v>
      </c>
      <c r="E50" s="430" t="s">
        <v>83</v>
      </c>
      <c r="F50" s="430"/>
      <c r="G50" s="430"/>
      <c r="H50" s="331"/>
      <c r="J50" s="469"/>
      <c r="K50" s="470"/>
      <c r="L50" s="470"/>
      <c r="M50" s="470"/>
      <c r="N50" s="470"/>
      <c r="O50" s="471"/>
      <c r="P50" s="332"/>
    </row>
    <row r="51" spans="1:16" s="299" customFormat="1" ht="15" customHeight="1">
      <c r="A51" s="331"/>
      <c r="B51" s="426">
        <v>0.5833333333333334</v>
      </c>
      <c r="C51" s="430">
        <v>1</v>
      </c>
      <c r="D51" s="430" t="s">
        <v>580</v>
      </c>
      <c r="E51" s="430" t="s">
        <v>347</v>
      </c>
      <c r="F51" s="427"/>
      <c r="G51" s="427"/>
      <c r="H51" s="331"/>
      <c r="J51" s="469"/>
      <c r="K51" s="470"/>
      <c r="L51" s="470"/>
      <c r="M51" s="470"/>
      <c r="N51" s="470"/>
      <c r="O51" s="471"/>
      <c r="P51" s="332"/>
    </row>
    <row r="52" spans="1:16" s="299" customFormat="1" ht="16.5" customHeight="1">
      <c r="A52" s="331"/>
      <c r="B52" s="426">
        <v>0.5972222222222222</v>
      </c>
      <c r="C52" s="430">
        <v>2</v>
      </c>
      <c r="D52" s="430" t="s">
        <v>579</v>
      </c>
      <c r="E52" s="430" t="s">
        <v>351</v>
      </c>
      <c r="F52" s="427"/>
      <c r="G52" s="427"/>
      <c r="H52" s="331"/>
      <c r="J52" s="469"/>
      <c r="K52" s="470"/>
      <c r="L52" s="470"/>
      <c r="M52" s="470"/>
      <c r="N52" s="470"/>
      <c r="O52" s="471"/>
      <c r="P52" s="332"/>
    </row>
    <row r="53" spans="1:16" s="299" customFormat="1" ht="15" customHeight="1">
      <c r="A53" s="331"/>
      <c r="B53" s="426">
        <v>0.611111111111111</v>
      </c>
      <c r="C53" s="430">
        <v>3</v>
      </c>
      <c r="D53" s="430" t="s">
        <v>578</v>
      </c>
      <c r="E53" s="430" t="s">
        <v>352</v>
      </c>
      <c r="F53" s="430"/>
      <c r="G53" s="430"/>
      <c r="H53" s="331"/>
      <c r="J53" s="469"/>
      <c r="K53" s="470"/>
      <c r="L53" s="470"/>
      <c r="M53" s="470"/>
      <c r="N53" s="470"/>
      <c r="O53" s="471"/>
      <c r="P53" s="332"/>
    </row>
    <row r="54" spans="1:16" s="299" customFormat="1" ht="17.25" customHeight="1">
      <c r="A54" s="331"/>
      <c r="B54" s="426">
        <v>0.625</v>
      </c>
      <c r="C54" s="430">
        <v>4</v>
      </c>
      <c r="D54" s="430" t="s">
        <v>577</v>
      </c>
      <c r="E54" s="430" t="s">
        <v>353</v>
      </c>
      <c r="F54" s="430"/>
      <c r="G54" s="430"/>
      <c r="H54" s="331"/>
      <c r="J54" s="469"/>
      <c r="K54" s="470"/>
      <c r="L54" s="470"/>
      <c r="M54" s="470"/>
      <c r="N54" s="470"/>
      <c r="O54" s="471"/>
      <c r="P54" s="332"/>
    </row>
    <row r="55" spans="1:16" s="299" customFormat="1" ht="15" customHeight="1">
      <c r="A55" s="331"/>
      <c r="B55" s="426"/>
      <c r="C55" s="430"/>
      <c r="D55" s="430"/>
      <c r="E55" s="430"/>
      <c r="F55" s="430"/>
      <c r="G55" s="430"/>
      <c r="H55" s="331"/>
      <c r="J55" s="469"/>
      <c r="K55" s="470"/>
      <c r="L55" s="470"/>
      <c r="M55" s="470"/>
      <c r="N55" s="470"/>
      <c r="O55" s="471"/>
      <c r="P55" s="332"/>
    </row>
    <row r="56" spans="1:16" s="299" customFormat="1" ht="15" customHeight="1">
      <c r="A56" s="331"/>
      <c r="B56" s="426"/>
      <c r="C56" s="430"/>
      <c r="D56" s="430"/>
      <c r="E56" s="427"/>
      <c r="F56" s="430"/>
      <c r="G56" s="430"/>
      <c r="H56" s="331"/>
      <c r="J56" s="472"/>
      <c r="K56" s="473"/>
      <c r="L56" s="473"/>
      <c r="M56" s="473"/>
      <c r="N56" s="473"/>
      <c r="O56" s="474"/>
      <c r="P56" s="332"/>
    </row>
    <row r="59" spans="1:16" s="299" customFormat="1" ht="17.25" thickBot="1">
      <c r="A59" s="331"/>
      <c r="E59" s="344" t="s">
        <v>576</v>
      </c>
      <c r="F59" s="344"/>
      <c r="G59" s="331"/>
      <c r="H59" s="332"/>
      <c r="K59" s="331"/>
      <c r="L59" s="300" t="s">
        <v>575</v>
      </c>
      <c r="M59" s="300"/>
      <c r="N59" s="300"/>
      <c r="P59" s="298"/>
    </row>
    <row r="60" spans="1:16" s="299" customFormat="1" ht="17.25" thickTop="1">
      <c r="A60" s="331"/>
      <c r="C60" s="343" t="s">
        <v>190</v>
      </c>
      <c r="D60" s="342" t="s">
        <v>191</v>
      </c>
      <c r="E60" s="341" t="s">
        <v>570</v>
      </c>
      <c r="F60" s="341" t="s">
        <v>569</v>
      </c>
      <c r="G60" s="340"/>
      <c r="H60" s="331"/>
      <c r="I60" s="302"/>
      <c r="J60" s="434" t="s">
        <v>192</v>
      </c>
      <c r="K60" s="434" t="s">
        <v>193</v>
      </c>
      <c r="L60" s="464" t="s">
        <v>565</v>
      </c>
      <c r="M60" s="464"/>
      <c r="N60" s="464"/>
      <c r="O60" s="464"/>
      <c r="P60" s="298"/>
    </row>
    <row r="61" spans="1:16" s="299" customFormat="1" ht="16.5" customHeight="1">
      <c r="A61" s="331"/>
      <c r="C61" s="338"/>
      <c r="D61" s="301" t="s">
        <v>194</v>
      </c>
      <c r="E61" s="302" t="s">
        <v>568</v>
      </c>
      <c r="F61" s="302" t="s">
        <v>567</v>
      </c>
      <c r="G61" s="337"/>
      <c r="H61" s="302"/>
      <c r="I61" s="331"/>
      <c r="J61" s="433" t="s">
        <v>564</v>
      </c>
      <c r="K61" s="433" t="s">
        <v>563</v>
      </c>
      <c r="L61" s="434" t="s">
        <v>82</v>
      </c>
      <c r="M61" s="434" t="s">
        <v>83</v>
      </c>
      <c r="N61" s="434"/>
      <c r="O61" s="434"/>
      <c r="P61" s="332"/>
    </row>
    <row r="62" spans="1:15" s="299" customFormat="1" ht="15.75">
      <c r="A62" s="331"/>
      <c r="B62" s="339"/>
      <c r="C62" s="338"/>
      <c r="D62" s="301" t="s">
        <v>195</v>
      </c>
      <c r="E62" s="301" t="s">
        <v>196</v>
      </c>
      <c r="F62" s="301" t="s">
        <v>202</v>
      </c>
      <c r="G62" s="337"/>
      <c r="H62" s="331"/>
      <c r="J62" s="426">
        <v>0.375</v>
      </c>
      <c r="K62" s="434">
        <v>1</v>
      </c>
      <c r="L62" s="434" t="s">
        <v>414</v>
      </c>
      <c r="M62" s="434" t="s">
        <v>418</v>
      </c>
      <c r="N62" s="434"/>
      <c r="O62" s="427"/>
    </row>
    <row r="63" spans="1:15" s="299" customFormat="1" ht="17.25" customHeight="1" thickBot="1">
      <c r="A63" s="331"/>
      <c r="C63" s="336"/>
      <c r="D63" s="335" t="s">
        <v>197</v>
      </c>
      <c r="E63" s="334" t="s">
        <v>150</v>
      </c>
      <c r="F63" s="334" t="s">
        <v>566</v>
      </c>
      <c r="G63" s="333"/>
      <c r="J63" s="426">
        <v>0.3888888888888889</v>
      </c>
      <c r="K63" s="434">
        <v>2</v>
      </c>
      <c r="L63" s="434" t="s">
        <v>420</v>
      </c>
      <c r="M63" s="434" t="s">
        <v>424</v>
      </c>
      <c r="N63" s="434"/>
      <c r="O63" s="427"/>
    </row>
    <row r="64" spans="1:15" s="299" customFormat="1" ht="16.5" thickTop="1">
      <c r="A64" s="331"/>
      <c r="J64" s="426">
        <v>0.402777777777778</v>
      </c>
      <c r="K64" s="434">
        <v>3</v>
      </c>
      <c r="L64" s="434" t="s">
        <v>421</v>
      </c>
      <c r="M64" s="434" t="s">
        <v>425</v>
      </c>
      <c r="N64" s="434"/>
      <c r="O64" s="427"/>
    </row>
    <row r="65" spans="1:15" s="299" customFormat="1" ht="15.75">
      <c r="A65" s="331"/>
      <c r="J65" s="426">
        <v>0.416666666666667</v>
      </c>
      <c r="K65" s="434">
        <v>4</v>
      </c>
      <c r="L65" s="434" t="s">
        <v>422</v>
      </c>
      <c r="M65" s="434" t="s">
        <v>426</v>
      </c>
      <c r="N65" s="434"/>
      <c r="O65" s="427"/>
    </row>
    <row r="66" spans="1:15" s="299" customFormat="1" ht="16.5">
      <c r="A66" s="331"/>
      <c r="B66" s="434" t="s">
        <v>192</v>
      </c>
      <c r="C66" s="434" t="s">
        <v>193</v>
      </c>
      <c r="D66" s="464" t="s">
        <v>565</v>
      </c>
      <c r="E66" s="464"/>
      <c r="F66" s="464"/>
      <c r="G66" s="464"/>
      <c r="H66" s="298"/>
      <c r="J66" s="426"/>
      <c r="K66" s="434"/>
      <c r="L66" s="434"/>
      <c r="M66" s="434"/>
      <c r="N66" s="427"/>
      <c r="O66" s="427"/>
    </row>
    <row r="67" spans="1:24" s="299" customFormat="1" ht="15.75">
      <c r="A67" s="331"/>
      <c r="B67" s="433" t="s">
        <v>564</v>
      </c>
      <c r="C67" s="433" t="s">
        <v>563</v>
      </c>
      <c r="D67" s="434" t="s">
        <v>82</v>
      </c>
      <c r="E67" s="434" t="s">
        <v>83</v>
      </c>
      <c r="F67" s="434"/>
      <c r="G67" s="434"/>
      <c r="H67" s="331"/>
      <c r="J67" s="465" t="s">
        <v>198</v>
      </c>
      <c r="K67" s="465"/>
      <c r="L67" s="465"/>
      <c r="M67" s="465"/>
      <c r="N67" s="465"/>
      <c r="O67" s="465"/>
      <c r="X67" s="331"/>
    </row>
    <row r="68" spans="1:22" s="299" customFormat="1" ht="15.75">
      <c r="A68" s="331"/>
      <c r="B68" s="426">
        <v>0.5833333333333334</v>
      </c>
      <c r="C68" s="434">
        <v>1</v>
      </c>
      <c r="D68" s="434" t="s">
        <v>348</v>
      </c>
      <c r="E68" s="434" t="s">
        <v>349</v>
      </c>
      <c r="F68" s="434"/>
      <c r="G68" s="427"/>
      <c r="J68" s="426">
        <v>0.5625</v>
      </c>
      <c r="K68" s="434">
        <v>5</v>
      </c>
      <c r="L68" s="434" t="s">
        <v>404</v>
      </c>
      <c r="M68" s="434" t="s">
        <v>393</v>
      </c>
      <c r="N68" s="434"/>
      <c r="O68" s="427"/>
      <c r="V68" s="331"/>
    </row>
    <row r="69" spans="1:22" s="299" customFormat="1" ht="16.5" customHeight="1">
      <c r="A69" s="331"/>
      <c r="B69" s="426">
        <v>0.5972222222222222</v>
      </c>
      <c r="C69" s="434">
        <v>2</v>
      </c>
      <c r="D69" s="434" t="s">
        <v>354</v>
      </c>
      <c r="E69" s="434" t="s">
        <v>357</v>
      </c>
      <c r="F69" s="434"/>
      <c r="G69" s="427"/>
      <c r="H69" s="331"/>
      <c r="J69" s="426">
        <v>0.576388888888889</v>
      </c>
      <c r="K69" s="434">
        <v>6</v>
      </c>
      <c r="L69" s="434" t="s">
        <v>406</v>
      </c>
      <c r="M69" s="434" t="s">
        <v>409</v>
      </c>
      <c r="N69" s="434"/>
      <c r="O69" s="427"/>
      <c r="P69" s="332"/>
      <c r="V69" s="331"/>
    </row>
    <row r="70" spans="1:22" s="299" customFormat="1" ht="15.75">
      <c r="A70" s="331"/>
      <c r="B70" s="426">
        <v>0.611111111111111</v>
      </c>
      <c r="C70" s="434">
        <v>3</v>
      </c>
      <c r="D70" s="434" t="s">
        <v>355</v>
      </c>
      <c r="E70" s="434" t="s">
        <v>358</v>
      </c>
      <c r="F70" s="434"/>
      <c r="G70" s="434"/>
      <c r="H70" s="331"/>
      <c r="J70" s="426">
        <v>0.5902777777777778</v>
      </c>
      <c r="K70" s="434">
        <v>7</v>
      </c>
      <c r="L70" s="434" t="s">
        <v>405</v>
      </c>
      <c r="M70" s="434" t="s">
        <v>408</v>
      </c>
      <c r="N70" s="434"/>
      <c r="O70" s="427"/>
      <c r="P70" s="332"/>
      <c r="V70" s="331"/>
    </row>
    <row r="71" spans="1:22" s="299" customFormat="1" ht="17.25" customHeight="1">
      <c r="A71" s="331"/>
      <c r="B71" s="426">
        <v>0.625</v>
      </c>
      <c r="C71" s="434">
        <v>4</v>
      </c>
      <c r="D71" s="434" t="s">
        <v>356</v>
      </c>
      <c r="E71" s="434" t="s">
        <v>359</v>
      </c>
      <c r="F71" s="434"/>
      <c r="G71" s="434"/>
      <c r="H71" s="331"/>
      <c r="J71" s="426">
        <v>0.6041666666666666</v>
      </c>
      <c r="K71" s="434">
        <v>8</v>
      </c>
      <c r="L71" s="434" t="s">
        <v>407</v>
      </c>
      <c r="M71" s="434" t="s">
        <v>410</v>
      </c>
      <c r="N71" s="434"/>
      <c r="O71" s="434"/>
      <c r="P71" s="332"/>
      <c r="V71" s="331"/>
    </row>
    <row r="72" spans="1:16" s="299" customFormat="1" ht="15.75">
      <c r="A72" s="331"/>
      <c r="B72" s="426"/>
      <c r="C72" s="434"/>
      <c r="D72" s="434"/>
      <c r="E72" s="434"/>
      <c r="F72" s="434"/>
      <c r="G72" s="434"/>
      <c r="H72" s="331"/>
      <c r="J72" s="426"/>
      <c r="K72" s="434"/>
      <c r="L72" s="427"/>
      <c r="M72" s="427"/>
      <c r="N72" s="434"/>
      <c r="O72" s="434"/>
      <c r="P72" s="332"/>
    </row>
    <row r="73" spans="1:16" s="299" customFormat="1" ht="15.75">
      <c r="A73" s="331"/>
      <c r="B73" s="426"/>
      <c r="C73" s="434"/>
      <c r="D73" s="434"/>
      <c r="E73" s="427"/>
      <c r="F73" s="434"/>
      <c r="G73" s="434"/>
      <c r="H73" s="331"/>
      <c r="J73" s="426"/>
      <c r="K73" s="434"/>
      <c r="L73" s="427"/>
      <c r="M73" s="427"/>
      <c r="N73" s="434"/>
      <c r="O73" s="434"/>
      <c r="P73" s="332"/>
    </row>
    <row r="76" spans="1:16" s="299" customFormat="1" ht="17.25" thickBot="1">
      <c r="A76" s="331"/>
      <c r="E76" s="344" t="s">
        <v>574</v>
      </c>
      <c r="F76" s="344"/>
      <c r="G76" s="331"/>
      <c r="H76" s="354"/>
      <c r="K76" s="331"/>
      <c r="L76" s="300" t="s">
        <v>573</v>
      </c>
      <c r="M76" s="300"/>
      <c r="N76" s="300"/>
      <c r="P76" s="298"/>
    </row>
    <row r="77" spans="1:16" s="299" customFormat="1" ht="16.5" thickTop="1">
      <c r="A77" s="331"/>
      <c r="C77" s="343" t="s">
        <v>190</v>
      </c>
      <c r="D77" s="342" t="s">
        <v>191</v>
      </c>
      <c r="E77" s="341" t="s">
        <v>570</v>
      </c>
      <c r="F77" s="341" t="s">
        <v>569</v>
      </c>
      <c r="G77" s="340"/>
      <c r="H77" s="331"/>
      <c r="I77" s="302"/>
      <c r="J77" s="440" t="s">
        <v>192</v>
      </c>
      <c r="K77" s="440" t="s">
        <v>193</v>
      </c>
      <c r="L77" s="475" t="s">
        <v>639</v>
      </c>
      <c r="M77" s="475"/>
      <c r="N77" s="475"/>
      <c r="O77" s="475"/>
      <c r="P77" s="332"/>
    </row>
    <row r="78" spans="1:16" s="299" customFormat="1" ht="16.5" customHeight="1">
      <c r="A78" s="331"/>
      <c r="C78" s="338"/>
      <c r="D78" s="301" t="s">
        <v>194</v>
      </c>
      <c r="E78" s="302" t="s">
        <v>568</v>
      </c>
      <c r="F78" s="302" t="s">
        <v>567</v>
      </c>
      <c r="G78" s="337"/>
      <c r="H78" s="302"/>
      <c r="I78" s="331"/>
      <c r="J78" s="439" t="s">
        <v>564</v>
      </c>
      <c r="K78" s="439" t="s">
        <v>563</v>
      </c>
      <c r="L78" s="440" t="s">
        <v>82</v>
      </c>
      <c r="M78" s="440" t="s">
        <v>83</v>
      </c>
      <c r="N78" s="440"/>
      <c r="O78" s="440"/>
      <c r="P78" s="332"/>
    </row>
    <row r="79" spans="1:16" s="299" customFormat="1" ht="15.75">
      <c r="A79" s="331"/>
      <c r="B79" s="339"/>
      <c r="C79" s="338"/>
      <c r="D79" s="301" t="s">
        <v>195</v>
      </c>
      <c r="E79" s="301" t="s">
        <v>196</v>
      </c>
      <c r="F79" s="301" t="s">
        <v>202</v>
      </c>
      <c r="G79" s="337"/>
      <c r="H79" s="331"/>
      <c r="J79" s="426">
        <v>0.375</v>
      </c>
      <c r="K79" s="440">
        <v>1</v>
      </c>
      <c r="L79" s="440" t="s">
        <v>350</v>
      </c>
      <c r="M79" s="440"/>
      <c r="N79" s="428"/>
      <c r="O79" s="427"/>
      <c r="P79" s="332"/>
    </row>
    <row r="80" spans="1:15" s="299" customFormat="1" ht="17.25" customHeight="1" thickBot="1">
      <c r="A80" s="331"/>
      <c r="C80" s="336"/>
      <c r="D80" s="335" t="s">
        <v>197</v>
      </c>
      <c r="E80" s="334" t="s">
        <v>150</v>
      </c>
      <c r="F80" s="334" t="s">
        <v>566</v>
      </c>
      <c r="G80" s="333"/>
      <c r="J80" s="426">
        <v>0.3888888888888889</v>
      </c>
      <c r="K80" s="440">
        <v>2</v>
      </c>
      <c r="L80" s="440" t="s">
        <v>369</v>
      </c>
      <c r="M80" s="440"/>
      <c r="N80" s="427"/>
      <c r="O80" s="427"/>
    </row>
    <row r="81" spans="1:15" s="299" customFormat="1" ht="16.5" thickTop="1">
      <c r="A81" s="331"/>
      <c r="J81" s="426">
        <v>0.402777777777778</v>
      </c>
      <c r="K81" s="440">
        <v>3</v>
      </c>
      <c r="L81" s="440" t="s">
        <v>370</v>
      </c>
      <c r="M81" s="440"/>
      <c r="N81" s="427"/>
      <c r="O81" s="427"/>
    </row>
    <row r="82" spans="1:15" s="299" customFormat="1" ht="15.75">
      <c r="A82" s="331"/>
      <c r="J82" s="426">
        <v>0.416666666666667</v>
      </c>
      <c r="K82" s="440">
        <v>4</v>
      </c>
      <c r="L82" s="440" t="s">
        <v>371</v>
      </c>
      <c r="M82" s="440"/>
      <c r="N82" s="427"/>
      <c r="O82" s="427"/>
    </row>
    <row r="83" spans="1:15" s="299" customFormat="1" ht="15.75">
      <c r="A83" s="331"/>
      <c r="B83" s="440" t="s">
        <v>192</v>
      </c>
      <c r="C83" s="440" t="s">
        <v>193</v>
      </c>
      <c r="D83" s="464" t="s">
        <v>565</v>
      </c>
      <c r="E83" s="464"/>
      <c r="F83" s="464"/>
      <c r="G83" s="464"/>
      <c r="J83" s="426"/>
      <c r="K83" s="440"/>
      <c r="L83" s="440"/>
      <c r="M83" s="440"/>
      <c r="N83" s="427"/>
      <c r="O83" s="427"/>
    </row>
    <row r="84" spans="1:16" s="299" customFormat="1" ht="15.75">
      <c r="A84" s="331"/>
      <c r="B84" s="439" t="s">
        <v>564</v>
      </c>
      <c r="C84" s="439" t="s">
        <v>563</v>
      </c>
      <c r="D84" s="440" t="s">
        <v>82</v>
      </c>
      <c r="E84" s="440" t="s">
        <v>83</v>
      </c>
      <c r="F84" s="440"/>
      <c r="G84" s="440"/>
      <c r="H84" s="331"/>
      <c r="J84" s="465" t="s">
        <v>198</v>
      </c>
      <c r="K84" s="465"/>
      <c r="L84" s="465"/>
      <c r="M84" s="465"/>
      <c r="N84" s="465"/>
      <c r="O84" s="465"/>
      <c r="P84" s="332"/>
    </row>
    <row r="85" spans="1:16" s="299" customFormat="1" ht="15.75">
      <c r="A85" s="331"/>
      <c r="B85" s="426">
        <v>0.5833333333333334</v>
      </c>
      <c r="C85" s="440">
        <v>1</v>
      </c>
      <c r="D85" s="440" t="s">
        <v>366</v>
      </c>
      <c r="E85" s="440" t="s">
        <v>372</v>
      </c>
      <c r="F85" s="427"/>
      <c r="G85" s="427"/>
      <c r="H85" s="331"/>
      <c r="J85" s="426">
        <v>0.5625</v>
      </c>
      <c r="K85" s="440">
        <v>5</v>
      </c>
      <c r="L85" s="440" t="s">
        <v>360</v>
      </c>
      <c r="M85" s="440"/>
      <c r="N85" s="427"/>
      <c r="O85" s="427"/>
      <c r="P85" s="332"/>
    </row>
    <row r="86" spans="1:15" s="299" customFormat="1" ht="16.5" customHeight="1">
      <c r="A86" s="331"/>
      <c r="B86" s="426">
        <v>0.5972222222222222</v>
      </c>
      <c r="C86" s="440">
        <v>2</v>
      </c>
      <c r="D86" s="440" t="s">
        <v>375</v>
      </c>
      <c r="E86" s="440" t="s">
        <v>379</v>
      </c>
      <c r="F86" s="427"/>
      <c r="G86" s="427"/>
      <c r="H86" s="331"/>
      <c r="J86" s="426">
        <v>0.576388888888889</v>
      </c>
      <c r="K86" s="440">
        <v>6</v>
      </c>
      <c r="L86" s="440" t="s">
        <v>361</v>
      </c>
      <c r="M86" s="440"/>
      <c r="N86" s="427"/>
      <c r="O86" s="427"/>
    </row>
    <row r="87" spans="1:15" s="299" customFormat="1" ht="15.75">
      <c r="A87" s="331"/>
      <c r="B87" s="426">
        <v>0.611111111111111</v>
      </c>
      <c r="C87" s="440">
        <v>3</v>
      </c>
      <c r="D87" s="440" t="s">
        <v>376</v>
      </c>
      <c r="E87" s="440" t="s">
        <v>380</v>
      </c>
      <c r="F87" s="440"/>
      <c r="G87" s="440"/>
      <c r="H87" s="331"/>
      <c r="J87" s="426">
        <v>0.5902777777777778</v>
      </c>
      <c r="K87" s="440">
        <v>7</v>
      </c>
      <c r="L87" s="440" t="s">
        <v>362</v>
      </c>
      <c r="M87" s="440"/>
      <c r="N87" s="427"/>
      <c r="O87" s="427"/>
    </row>
    <row r="88" spans="1:27" s="299" customFormat="1" ht="17.25" customHeight="1">
      <c r="A88" s="331"/>
      <c r="B88" s="426">
        <v>0.625</v>
      </c>
      <c r="C88" s="440">
        <v>4</v>
      </c>
      <c r="D88" s="440" t="s">
        <v>373</v>
      </c>
      <c r="E88" s="440" t="s">
        <v>374</v>
      </c>
      <c r="F88" s="440"/>
      <c r="G88" s="440"/>
      <c r="H88" s="331"/>
      <c r="J88" s="426">
        <v>0.6041666666666666</v>
      </c>
      <c r="K88" s="440">
        <v>8</v>
      </c>
      <c r="L88" s="440" t="s">
        <v>363</v>
      </c>
      <c r="M88" s="440"/>
      <c r="N88" s="440"/>
      <c r="O88" s="440"/>
      <c r="AA88" s="331"/>
    </row>
    <row r="89" spans="1:15" s="299" customFormat="1" ht="15.75">
      <c r="A89" s="331"/>
      <c r="B89" s="426"/>
      <c r="C89" s="440"/>
      <c r="D89" s="440"/>
      <c r="E89" s="440"/>
      <c r="F89" s="440"/>
      <c r="G89" s="440"/>
      <c r="H89" s="331"/>
      <c r="J89" s="426"/>
      <c r="K89" s="440"/>
      <c r="L89" s="427"/>
      <c r="M89" s="427"/>
      <c r="N89" s="440"/>
      <c r="O89" s="440"/>
    </row>
    <row r="90" spans="1:16" s="299" customFormat="1" ht="15.75">
      <c r="A90" s="331"/>
      <c r="B90" s="426"/>
      <c r="C90" s="440"/>
      <c r="D90" s="440"/>
      <c r="E90" s="427"/>
      <c r="F90" s="440"/>
      <c r="G90" s="440"/>
      <c r="H90" s="331"/>
      <c r="J90" s="426"/>
      <c r="K90" s="440"/>
      <c r="L90" s="427"/>
      <c r="M90" s="427"/>
      <c r="N90" s="440"/>
      <c r="O90" s="440"/>
      <c r="P90" s="332"/>
    </row>
    <row r="91" spans="25:26" ht="15.75">
      <c r="Y91" s="299"/>
      <c r="Z91" s="299"/>
    </row>
    <row r="92" spans="1:26" ht="15.75">
      <c r="A92" s="420"/>
      <c r="B92" s="420"/>
      <c r="C92" s="421"/>
      <c r="D92" s="421"/>
      <c r="E92" s="421"/>
      <c r="F92" s="421"/>
      <c r="G92" s="420"/>
      <c r="H92" s="420"/>
      <c r="I92" s="420"/>
      <c r="J92" s="420"/>
      <c r="K92" s="420"/>
      <c r="L92" s="421"/>
      <c r="M92" s="421"/>
      <c r="N92" s="420"/>
      <c r="O92" s="420"/>
      <c r="P92" s="422"/>
      <c r="Q92" s="421"/>
      <c r="R92" s="421"/>
      <c r="Y92" s="299"/>
      <c r="Z92" s="299"/>
    </row>
    <row r="93" spans="1:16" s="299" customFormat="1" ht="17.25" thickBot="1">
      <c r="A93" s="331"/>
      <c r="E93" s="344" t="s">
        <v>572</v>
      </c>
      <c r="F93" s="344"/>
      <c r="G93" s="331"/>
      <c r="H93" s="332"/>
      <c r="K93" s="331"/>
      <c r="L93" s="300" t="s">
        <v>571</v>
      </c>
      <c r="M93" s="300"/>
      <c r="N93" s="300"/>
      <c r="P93" s="298"/>
    </row>
    <row r="94" spans="1:16" s="299" customFormat="1" ht="16.5" thickTop="1">
      <c r="A94" s="331"/>
      <c r="C94" s="343" t="s">
        <v>190</v>
      </c>
      <c r="D94" s="342" t="s">
        <v>191</v>
      </c>
      <c r="E94" s="341" t="s">
        <v>570</v>
      </c>
      <c r="F94" s="341" t="s">
        <v>569</v>
      </c>
      <c r="G94" s="340"/>
      <c r="H94" s="331"/>
      <c r="I94" s="302"/>
      <c r="J94" s="442" t="s">
        <v>192</v>
      </c>
      <c r="K94" s="442" t="s">
        <v>193</v>
      </c>
      <c r="L94" s="464" t="s">
        <v>565</v>
      </c>
      <c r="M94" s="464"/>
      <c r="N94" s="464"/>
      <c r="O94" s="464"/>
      <c r="P94" s="332"/>
    </row>
    <row r="95" spans="1:16" s="299" customFormat="1" ht="16.5" customHeight="1">
      <c r="A95" s="331"/>
      <c r="C95" s="338"/>
      <c r="D95" s="301" t="s">
        <v>194</v>
      </c>
      <c r="E95" s="302" t="s">
        <v>568</v>
      </c>
      <c r="F95" s="302" t="s">
        <v>567</v>
      </c>
      <c r="G95" s="337"/>
      <c r="H95" s="302"/>
      <c r="I95" s="331"/>
      <c r="J95" s="441" t="s">
        <v>564</v>
      </c>
      <c r="K95" s="441" t="s">
        <v>563</v>
      </c>
      <c r="L95" s="442" t="s">
        <v>82</v>
      </c>
      <c r="M95" s="442" t="s">
        <v>83</v>
      </c>
      <c r="N95" s="442"/>
      <c r="O95" s="442"/>
      <c r="P95" s="332"/>
    </row>
    <row r="96" spans="1:16" s="299" customFormat="1" ht="15.75">
      <c r="A96" s="331"/>
      <c r="B96" s="339"/>
      <c r="C96" s="338"/>
      <c r="D96" s="301" t="s">
        <v>195</v>
      </c>
      <c r="E96" s="301" t="s">
        <v>196</v>
      </c>
      <c r="F96" s="301" t="s">
        <v>202</v>
      </c>
      <c r="G96" s="337"/>
      <c r="H96" s="331"/>
      <c r="J96" s="426">
        <v>0.375</v>
      </c>
      <c r="K96" s="442">
        <v>1</v>
      </c>
      <c r="L96" s="442" t="s">
        <v>427</v>
      </c>
      <c r="M96" s="442" t="s">
        <v>121</v>
      </c>
      <c r="N96" s="428"/>
      <c r="O96" s="427"/>
      <c r="P96" s="332"/>
    </row>
    <row r="97" spans="1:20" s="299" customFormat="1" ht="17.25" customHeight="1" thickBot="1">
      <c r="A97" s="331"/>
      <c r="C97" s="336"/>
      <c r="D97" s="335" t="s">
        <v>197</v>
      </c>
      <c r="E97" s="334" t="s">
        <v>150</v>
      </c>
      <c r="F97" s="334" t="s">
        <v>566</v>
      </c>
      <c r="G97" s="333"/>
      <c r="J97" s="426">
        <v>0.3888888888888889</v>
      </c>
      <c r="K97" s="442">
        <v>2</v>
      </c>
      <c r="L97" s="442" t="s">
        <v>124</v>
      </c>
      <c r="M97" s="442" t="s">
        <v>80</v>
      </c>
      <c r="N97" s="427"/>
      <c r="O97" s="442"/>
      <c r="P97" s="332"/>
      <c r="S97" s="331"/>
      <c r="T97" s="331"/>
    </row>
    <row r="98" spans="1:20" s="299" customFormat="1" ht="16.5" thickTop="1">
      <c r="A98" s="331"/>
      <c r="J98" s="426">
        <v>0.402777777777778</v>
      </c>
      <c r="K98" s="442">
        <v>3</v>
      </c>
      <c r="L98" s="442" t="s">
        <v>127</v>
      </c>
      <c r="M98" s="442" t="s">
        <v>129</v>
      </c>
      <c r="N98" s="427"/>
      <c r="O98" s="442"/>
      <c r="P98" s="332"/>
      <c r="T98" s="331"/>
    </row>
    <row r="99" spans="1:20" s="299" customFormat="1" ht="15.75">
      <c r="A99" s="331"/>
      <c r="J99" s="426">
        <v>0.416666666666667</v>
      </c>
      <c r="K99" s="442">
        <v>4</v>
      </c>
      <c r="L99" s="442" t="s">
        <v>135</v>
      </c>
      <c r="M99" s="442" t="s">
        <v>131</v>
      </c>
      <c r="N99" s="427"/>
      <c r="O99" s="427"/>
      <c r="P99" s="332"/>
      <c r="S99" s="331"/>
      <c r="T99" s="331"/>
    </row>
    <row r="100" spans="1:20" s="299" customFormat="1" ht="15.75">
      <c r="A100" s="331"/>
      <c r="B100" s="442" t="s">
        <v>192</v>
      </c>
      <c r="C100" s="442" t="s">
        <v>193</v>
      </c>
      <c r="D100" s="464" t="s">
        <v>565</v>
      </c>
      <c r="E100" s="464"/>
      <c r="F100" s="464"/>
      <c r="G100" s="464"/>
      <c r="J100" s="426"/>
      <c r="K100" s="442"/>
      <c r="L100" s="442"/>
      <c r="M100" s="442"/>
      <c r="N100" s="427"/>
      <c r="O100" s="427"/>
      <c r="P100" s="332"/>
      <c r="S100" s="331"/>
      <c r="T100" s="331"/>
    </row>
    <row r="101" spans="1:16" s="299" customFormat="1" ht="15.75">
      <c r="A101" s="331"/>
      <c r="B101" s="441" t="s">
        <v>564</v>
      </c>
      <c r="C101" s="441" t="s">
        <v>563</v>
      </c>
      <c r="D101" s="442" t="s">
        <v>82</v>
      </c>
      <c r="E101" s="442" t="s">
        <v>83</v>
      </c>
      <c r="F101" s="442"/>
      <c r="G101" s="442"/>
      <c r="H101" s="331"/>
      <c r="J101" s="465" t="s">
        <v>198</v>
      </c>
      <c r="K101" s="465"/>
      <c r="L101" s="465"/>
      <c r="M101" s="465"/>
      <c r="N101" s="465"/>
      <c r="O101" s="465"/>
      <c r="P101" s="332"/>
    </row>
    <row r="102" spans="1:22" s="299" customFormat="1" ht="15.75">
      <c r="A102" s="331"/>
      <c r="B102" s="426">
        <v>0.5833333333333334</v>
      </c>
      <c r="C102" s="442">
        <v>1</v>
      </c>
      <c r="D102" s="442" t="s">
        <v>158</v>
      </c>
      <c r="E102" s="442" t="s">
        <v>160</v>
      </c>
      <c r="F102" s="427"/>
      <c r="G102" s="427"/>
      <c r="H102" s="331"/>
      <c r="J102" s="426">
        <v>0.5625</v>
      </c>
      <c r="K102" s="442">
        <v>5</v>
      </c>
      <c r="L102" s="442" t="s">
        <v>120</v>
      </c>
      <c r="M102" s="442" t="s">
        <v>159</v>
      </c>
      <c r="N102" s="427"/>
      <c r="O102" s="427"/>
      <c r="P102" s="332"/>
      <c r="V102" s="331"/>
    </row>
    <row r="103" spans="1:22" s="299" customFormat="1" ht="16.5" customHeight="1">
      <c r="A103" s="331"/>
      <c r="B103" s="426">
        <v>0.5972222222222222</v>
      </c>
      <c r="C103" s="442">
        <v>2</v>
      </c>
      <c r="D103" s="442" t="s">
        <v>164</v>
      </c>
      <c r="E103" s="442" t="s">
        <v>162</v>
      </c>
      <c r="F103" s="427"/>
      <c r="G103" s="442"/>
      <c r="H103" s="331"/>
      <c r="J103" s="426">
        <v>0.576388888888889</v>
      </c>
      <c r="K103" s="442">
        <v>6</v>
      </c>
      <c r="L103" s="442" t="s">
        <v>123</v>
      </c>
      <c r="M103" s="442" t="s">
        <v>163</v>
      </c>
      <c r="N103" s="427"/>
      <c r="O103" s="427"/>
      <c r="P103" s="332"/>
      <c r="V103" s="331"/>
    </row>
    <row r="104" spans="1:22" s="299" customFormat="1" ht="15.75">
      <c r="A104" s="331"/>
      <c r="B104" s="426">
        <v>0.611111111111111</v>
      </c>
      <c r="C104" s="442">
        <v>3</v>
      </c>
      <c r="D104" s="442" t="s">
        <v>166</v>
      </c>
      <c r="E104" s="442" t="s">
        <v>168</v>
      </c>
      <c r="F104" s="442"/>
      <c r="G104" s="442"/>
      <c r="H104" s="331"/>
      <c r="J104" s="426">
        <v>0.5902777777777778</v>
      </c>
      <c r="K104" s="442">
        <v>7</v>
      </c>
      <c r="L104" s="442" t="s">
        <v>128</v>
      </c>
      <c r="M104" s="442" t="s">
        <v>167</v>
      </c>
      <c r="N104" s="427"/>
      <c r="O104" s="427"/>
      <c r="P104" s="332"/>
      <c r="V104" s="331"/>
    </row>
    <row r="105" spans="1:22" s="299" customFormat="1" ht="17.25" customHeight="1">
      <c r="A105" s="331"/>
      <c r="B105" s="426">
        <v>0.625</v>
      </c>
      <c r="C105" s="442">
        <v>4</v>
      </c>
      <c r="D105" s="442" t="s">
        <v>173</v>
      </c>
      <c r="E105" s="442" t="s">
        <v>170</v>
      </c>
      <c r="F105" s="442"/>
      <c r="G105" s="442"/>
      <c r="H105" s="331"/>
      <c r="J105" s="426">
        <v>0.6041666666666666</v>
      </c>
      <c r="K105" s="442">
        <v>8</v>
      </c>
      <c r="L105" s="442" t="s">
        <v>132</v>
      </c>
      <c r="M105" s="442" t="s">
        <v>171</v>
      </c>
      <c r="N105" s="442"/>
      <c r="O105" s="442"/>
      <c r="P105" s="332"/>
      <c r="R105" s="331"/>
      <c r="V105" s="331"/>
    </row>
    <row r="106" spans="1:18" s="299" customFormat="1" ht="15.75">
      <c r="A106" s="331"/>
      <c r="B106" s="426"/>
      <c r="C106" s="442"/>
      <c r="D106" s="442"/>
      <c r="E106" s="442"/>
      <c r="F106" s="442"/>
      <c r="G106" s="442"/>
      <c r="H106" s="331"/>
      <c r="J106" s="426"/>
      <c r="K106" s="442"/>
      <c r="L106" s="442"/>
      <c r="M106" s="427"/>
      <c r="N106" s="442"/>
      <c r="O106" s="442"/>
      <c r="P106" s="332"/>
      <c r="R106" s="331"/>
    </row>
    <row r="107" spans="1:18" s="299" customFormat="1" ht="15.75">
      <c r="A107" s="331"/>
      <c r="B107" s="426"/>
      <c r="C107" s="442"/>
      <c r="D107" s="442"/>
      <c r="E107" s="442"/>
      <c r="F107" s="442"/>
      <c r="G107" s="442"/>
      <c r="H107" s="331"/>
      <c r="J107" s="426"/>
      <c r="K107" s="442"/>
      <c r="L107" s="442"/>
      <c r="M107" s="427"/>
      <c r="N107" s="442"/>
      <c r="O107" s="442"/>
      <c r="P107" s="332"/>
      <c r="R107" s="331"/>
    </row>
    <row r="110" spans="2:15" ht="17.25" thickBot="1">
      <c r="B110" s="299"/>
      <c r="E110" s="344" t="s">
        <v>626</v>
      </c>
      <c r="F110" s="344"/>
      <c r="H110" s="332"/>
      <c r="I110" s="299"/>
      <c r="J110" s="299"/>
      <c r="L110" s="300" t="s">
        <v>627</v>
      </c>
      <c r="M110" s="300"/>
      <c r="N110" s="300"/>
      <c r="O110" s="299"/>
    </row>
    <row r="111" spans="2:15" ht="16.5" thickTop="1">
      <c r="B111" s="299"/>
      <c r="C111" s="343" t="s">
        <v>190</v>
      </c>
      <c r="D111" s="342" t="s">
        <v>191</v>
      </c>
      <c r="E111" s="341" t="s">
        <v>570</v>
      </c>
      <c r="F111" s="341" t="s">
        <v>569</v>
      </c>
      <c r="G111" s="340"/>
      <c r="I111" s="302"/>
      <c r="J111" s="445" t="s">
        <v>192</v>
      </c>
      <c r="K111" s="445" t="s">
        <v>193</v>
      </c>
      <c r="L111" s="464" t="s">
        <v>565</v>
      </c>
      <c r="M111" s="464"/>
      <c r="N111" s="464"/>
      <c r="O111" s="464"/>
    </row>
    <row r="112" spans="2:15" ht="15.75">
      <c r="B112" s="299"/>
      <c r="C112" s="338"/>
      <c r="D112" s="301" t="s">
        <v>194</v>
      </c>
      <c r="E112" s="302" t="s">
        <v>568</v>
      </c>
      <c r="F112" s="302" t="s">
        <v>567</v>
      </c>
      <c r="G112" s="337"/>
      <c r="H112" s="302"/>
      <c r="J112" s="444" t="s">
        <v>564</v>
      </c>
      <c r="K112" s="444" t="s">
        <v>563</v>
      </c>
      <c r="L112" s="445" t="s">
        <v>82</v>
      </c>
      <c r="M112" s="445" t="s">
        <v>83</v>
      </c>
      <c r="N112" s="445"/>
      <c r="O112" s="445"/>
    </row>
    <row r="113" spans="2:15" ht="15.75">
      <c r="B113" s="339"/>
      <c r="C113" s="338"/>
      <c r="D113" s="301" t="s">
        <v>195</v>
      </c>
      <c r="E113" s="301" t="s">
        <v>196</v>
      </c>
      <c r="F113" s="301" t="s">
        <v>202</v>
      </c>
      <c r="G113" s="337"/>
      <c r="I113" s="299"/>
      <c r="J113" s="426">
        <v>0.375</v>
      </c>
      <c r="K113" s="445">
        <v>1</v>
      </c>
      <c r="L113" s="445" t="s">
        <v>161</v>
      </c>
      <c r="M113" s="445"/>
      <c r="N113" s="428"/>
      <c r="O113" s="427"/>
    </row>
    <row r="114" spans="2:15" ht="16.5" thickBot="1">
      <c r="B114" s="299"/>
      <c r="C114" s="336"/>
      <c r="D114" s="335" t="s">
        <v>197</v>
      </c>
      <c r="E114" s="334" t="s">
        <v>150</v>
      </c>
      <c r="F114" s="334" t="s">
        <v>566</v>
      </c>
      <c r="G114" s="333"/>
      <c r="H114" s="299"/>
      <c r="I114" s="299"/>
      <c r="J114" s="426">
        <v>0.3888888888888889</v>
      </c>
      <c r="K114" s="445">
        <v>2</v>
      </c>
      <c r="L114" s="445" t="s">
        <v>169</v>
      </c>
      <c r="M114" s="445"/>
      <c r="N114" s="427"/>
      <c r="O114" s="427"/>
    </row>
    <row r="115" spans="2:15" ht="16.5" thickTop="1">
      <c r="B115" s="299"/>
      <c r="G115" s="299"/>
      <c r="H115" s="299"/>
      <c r="I115" s="299"/>
      <c r="J115" s="426">
        <v>0.402777777777778</v>
      </c>
      <c r="K115" s="445">
        <v>3</v>
      </c>
      <c r="L115" s="445" t="s">
        <v>122</v>
      </c>
      <c r="M115" s="445"/>
      <c r="N115" s="427"/>
      <c r="O115" s="427"/>
    </row>
    <row r="116" spans="2:15" ht="15.75">
      <c r="B116" s="299"/>
      <c r="G116" s="299"/>
      <c r="H116" s="299"/>
      <c r="I116" s="299"/>
      <c r="J116" s="426">
        <v>0.416666666666667</v>
      </c>
      <c r="K116" s="445">
        <v>4</v>
      </c>
      <c r="L116" s="445" t="s">
        <v>130</v>
      </c>
      <c r="M116" s="445"/>
      <c r="N116" s="427"/>
      <c r="O116" s="427"/>
    </row>
    <row r="117" spans="2:15" ht="15.75">
      <c r="B117" s="455" t="s">
        <v>628</v>
      </c>
      <c r="C117" s="456"/>
      <c r="D117" s="456"/>
      <c r="E117" s="456"/>
      <c r="F117" s="456"/>
      <c r="G117" s="457"/>
      <c r="H117" s="299"/>
      <c r="I117" s="299"/>
      <c r="J117" s="426"/>
      <c r="K117" s="445"/>
      <c r="L117" s="445"/>
      <c r="M117" s="445"/>
      <c r="N117" s="427"/>
      <c r="O117" s="427"/>
    </row>
    <row r="118" spans="2:15" ht="15" customHeight="1">
      <c r="B118" s="458"/>
      <c r="C118" s="459"/>
      <c r="D118" s="459"/>
      <c r="E118" s="459"/>
      <c r="F118" s="459"/>
      <c r="G118" s="460"/>
      <c r="I118" s="299"/>
      <c r="J118" s="465" t="s">
        <v>198</v>
      </c>
      <c r="K118" s="465"/>
      <c r="L118" s="465"/>
      <c r="M118" s="465"/>
      <c r="N118" s="465"/>
      <c r="O118" s="465"/>
    </row>
    <row r="119" spans="2:15" ht="15" customHeight="1">
      <c r="B119" s="458"/>
      <c r="C119" s="459"/>
      <c r="D119" s="459"/>
      <c r="E119" s="459"/>
      <c r="F119" s="459"/>
      <c r="G119" s="460"/>
      <c r="I119" s="299"/>
      <c r="J119" s="426">
        <v>0.5625</v>
      </c>
      <c r="K119" s="445">
        <v>5</v>
      </c>
      <c r="L119" s="445" t="s">
        <v>172</v>
      </c>
      <c r="M119" s="445"/>
      <c r="N119" s="427"/>
      <c r="O119" s="427"/>
    </row>
    <row r="120" spans="2:15" ht="15" customHeight="1">
      <c r="B120" s="458"/>
      <c r="C120" s="459"/>
      <c r="D120" s="459"/>
      <c r="E120" s="459"/>
      <c r="F120" s="459"/>
      <c r="G120" s="460"/>
      <c r="I120" s="299"/>
      <c r="J120" s="426">
        <v>0.576388888888889</v>
      </c>
      <c r="K120" s="445">
        <v>6</v>
      </c>
      <c r="L120" s="445" t="s">
        <v>165</v>
      </c>
      <c r="M120" s="445"/>
      <c r="N120" s="427"/>
      <c r="O120" s="427"/>
    </row>
    <row r="121" spans="2:15" ht="15" customHeight="1">
      <c r="B121" s="458"/>
      <c r="C121" s="459"/>
      <c r="D121" s="459"/>
      <c r="E121" s="459"/>
      <c r="F121" s="459"/>
      <c r="G121" s="460"/>
      <c r="I121" s="299"/>
      <c r="J121" s="426">
        <v>0.5902777777777778</v>
      </c>
      <c r="K121" s="445">
        <v>7</v>
      </c>
      <c r="L121" s="445" t="s">
        <v>133</v>
      </c>
      <c r="M121" s="445"/>
      <c r="N121" s="427"/>
      <c r="O121" s="427"/>
    </row>
    <row r="122" spans="2:15" ht="15" customHeight="1">
      <c r="B122" s="458"/>
      <c r="C122" s="459"/>
      <c r="D122" s="459"/>
      <c r="E122" s="459"/>
      <c r="F122" s="459"/>
      <c r="G122" s="460"/>
      <c r="I122" s="299"/>
      <c r="J122" s="426">
        <v>0.6041666666666666</v>
      </c>
      <c r="K122" s="445">
        <v>8</v>
      </c>
      <c r="L122" s="445" t="s">
        <v>125</v>
      </c>
      <c r="M122" s="445"/>
      <c r="N122" s="445"/>
      <c r="O122" s="445"/>
    </row>
    <row r="123" spans="2:15" ht="15" customHeight="1">
      <c r="B123" s="458"/>
      <c r="C123" s="459"/>
      <c r="D123" s="459"/>
      <c r="E123" s="459"/>
      <c r="F123" s="459"/>
      <c r="G123" s="460"/>
      <c r="I123" s="299"/>
      <c r="J123" s="426"/>
      <c r="K123" s="445"/>
      <c r="L123" s="445"/>
      <c r="M123" s="445"/>
      <c r="N123" s="445"/>
      <c r="O123" s="445"/>
    </row>
    <row r="124" spans="2:15" ht="15" customHeight="1">
      <c r="B124" s="461"/>
      <c r="C124" s="462"/>
      <c r="D124" s="462"/>
      <c r="E124" s="462"/>
      <c r="F124" s="462"/>
      <c r="G124" s="463"/>
      <c r="I124" s="299"/>
      <c r="J124" s="426"/>
      <c r="K124" s="445"/>
      <c r="L124" s="445"/>
      <c r="M124" s="445"/>
      <c r="N124" s="445"/>
      <c r="O124" s="445"/>
    </row>
  </sheetData>
  <sheetProtection selectLockedCells="1" selectUnlockedCells="1"/>
  <mergeCells count="20">
    <mergeCell ref="L9:O9"/>
    <mergeCell ref="D15:G15"/>
    <mergeCell ref="J16:O16"/>
    <mergeCell ref="L26:O26"/>
    <mergeCell ref="D32:G32"/>
    <mergeCell ref="J33:O33"/>
    <mergeCell ref="J43:O56"/>
    <mergeCell ref="D49:G49"/>
    <mergeCell ref="L60:O60"/>
    <mergeCell ref="D66:G66"/>
    <mergeCell ref="J67:O67"/>
    <mergeCell ref="L77:O77"/>
    <mergeCell ref="B117:G124"/>
    <mergeCell ref="J118:O118"/>
    <mergeCell ref="D83:G83"/>
    <mergeCell ref="J84:O84"/>
    <mergeCell ref="L94:O94"/>
    <mergeCell ref="D100:G100"/>
    <mergeCell ref="J101:O101"/>
    <mergeCell ref="L111:O111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cp:keywords/>
  <dc:description/>
  <cp:lastModifiedBy>VBAHK-Stephen</cp:lastModifiedBy>
  <cp:lastPrinted>2022-09-29T12:01:38Z</cp:lastPrinted>
  <dcterms:created xsi:type="dcterms:W3CDTF">2018-10-23T11:40:37Z</dcterms:created>
  <dcterms:modified xsi:type="dcterms:W3CDTF">2023-12-19T07:01:17Z</dcterms:modified>
  <cp:category/>
  <cp:version/>
  <cp:contentType/>
  <cp:contentStatus/>
</cp:coreProperties>
</file>