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788" activeTab="0"/>
  </bookViews>
  <sheets>
    <sheet name="須知" sheetId="1" r:id="rId1"/>
    <sheet name="MD(Senior)" sheetId="2" r:id="rId2"/>
    <sheet name="MAFormat(Senior)" sheetId="3" r:id="rId3"/>
    <sheet name="男高賽程" sheetId="4" r:id="rId4"/>
    <sheet name="MD(Junior)" sheetId="5" r:id="rId5"/>
    <sheet name="MBFormat(Junior)" sheetId="6" r:id="rId6"/>
    <sheet name="男初賽程" sheetId="7" r:id="rId7"/>
    <sheet name="TT " sheetId="8" r:id="rId8"/>
  </sheets>
  <externalReferences>
    <externalReference r:id="rId11"/>
    <externalReference r:id="rId12"/>
  </externalReferences>
  <definedNames>
    <definedName name="Excel_BuiltIn__FilterDatabase" localSheetId="4">'MD(Junior)'!$A$5:$P$5</definedName>
    <definedName name="Excel_BuiltIn__FilterDatabase" localSheetId="1">'MD(Senior)'!$A$5:$O$5</definedName>
    <definedName name="_xlnm.Print_Area" localSheetId="2">'MAFormat(Senior)'!$A$1:$I$42</definedName>
    <definedName name="_xlnm.Print_Area" localSheetId="5">'MBFormat(Junior)'!$A$1:$J$44</definedName>
    <definedName name="_xlnm.Print_Area" localSheetId="4">'MD(Junior)'!$A$1:$L$97</definedName>
    <definedName name="_xlnm.Print_Area" localSheetId="1">'MD(Senior)'!$A$1:$L$93</definedName>
    <definedName name="_xlnm.Print_Area" localSheetId="6">'男初賽程'!$A$1:$N$29</definedName>
    <definedName name="_xlnm.Print_Area" localSheetId="3">'男高賽程'!$A$1:$N$55</definedName>
    <definedName name="_xlnm.Print_Area" localSheetId="0">'須知'!$A$1:$B$17</definedName>
  </definedNames>
  <calcPr fullCalcOnLoad="1"/>
</workbook>
</file>

<file path=xl/sharedStrings.xml><?xml version="1.0" encoding="utf-8"?>
<sst xmlns="http://schemas.openxmlformats.org/spreadsheetml/2006/main" count="1270" uniqueCount="482">
  <si>
    <t>2018年第十三屆青少盃沙灘排球賽(男子組)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</si>
  <si>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</si>
  <si>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</si>
  <si>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</si>
  <si>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</si>
  <si>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</si>
  <si>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</si>
  <si>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</si>
  <si>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</si>
  <si>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男子高級組2.35米，男子初級組2.30米</t>
  </si>
  <si>
    <t xml:space="preserve">球場：16米x 8米；半場8米x 8米 </t>
  </si>
  <si>
    <t>小組賽: 三局兩勝制，15分一局，每球得分制，需至少領前兩分為勝1局，並無上限分.</t>
  </si>
  <si>
    <t xml:space="preserve">        每隊每局一次暫停,限時30秒,只有隊長或教練可以要求暫停</t>
  </si>
  <si>
    <t>八強: 三局兩勝制，21分一局，每球得分制，需至少領前兩分為勝1局，並無上限分.</t>
  </si>
  <si>
    <t xml:space="preserve">      一,二局每累積7分,決勝局每累積5分交換場地作賽</t>
  </si>
  <si>
    <t xml:space="preserve">      每隊每局一次暫停,限時30秒,只有隊長或教練可以要求暫停</t>
  </si>
  <si>
    <t>球員不可用上手手指﹝虛攻﹞完成攻擊性擊球</t>
  </si>
  <si>
    <t>凡 NO SHOW 將不獲積分</t>
  </si>
  <si>
    <t>第一階段：小組單循環比賽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</si>
  <si>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</si>
  <si>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</si>
  <si>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</si>
  <si>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</si>
  <si>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</si>
  <si>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</si>
  <si>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</si>
  <si>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</si>
  <si>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</si>
  <si>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</si>
  <si>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</si>
  <si>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Points</t>
  </si>
  <si>
    <t>備註</t>
  </si>
  <si>
    <t>安柱</t>
  </si>
  <si>
    <t>陳嘉浩</t>
  </si>
  <si>
    <t>饒明淦</t>
  </si>
  <si>
    <t>A1</t>
  </si>
  <si>
    <t>RCDC</t>
  </si>
  <si>
    <t>陳樂恆</t>
  </si>
  <si>
    <t>陳鉅威</t>
  </si>
  <si>
    <t>B1</t>
  </si>
  <si>
    <t>Special</t>
  </si>
  <si>
    <t>黃兆安</t>
  </si>
  <si>
    <t>羅智豪</t>
  </si>
  <si>
    <t>C1</t>
  </si>
  <si>
    <t>是金子總會發亮任你隊</t>
  </si>
  <si>
    <t>張智行</t>
  </si>
  <si>
    <t>吳柏彥</t>
  </si>
  <si>
    <t>D1</t>
  </si>
  <si>
    <t>甜木</t>
  </si>
  <si>
    <t>袁梓聰</t>
  </si>
  <si>
    <t>關卓恒</t>
  </si>
  <si>
    <t>D2</t>
  </si>
  <si>
    <t>獅子會中學</t>
  </si>
  <si>
    <t>吳世坤</t>
  </si>
  <si>
    <t>薛棓濠</t>
  </si>
  <si>
    <t>A2,A3,B2,B3,C2,C3</t>
  </si>
  <si>
    <t>CSJSS 2</t>
  </si>
  <si>
    <t>張子軒</t>
  </si>
  <si>
    <t>鄺慶旻</t>
  </si>
  <si>
    <t>CW</t>
  </si>
  <si>
    <t>馬朗青</t>
  </si>
  <si>
    <t>李倬榮</t>
  </si>
  <si>
    <t>C2</t>
  </si>
  <si>
    <t>陳浩文</t>
  </si>
  <si>
    <t>趙恩哲</t>
  </si>
  <si>
    <t>陳泇翰</t>
  </si>
  <si>
    <t>馮學男</t>
  </si>
  <si>
    <t>LSC</t>
  </si>
  <si>
    <t>劉卓然</t>
  </si>
  <si>
    <t>李泯其</t>
  </si>
  <si>
    <t>莫俊賢</t>
  </si>
  <si>
    <t>詹俊彥</t>
  </si>
  <si>
    <t>SSC</t>
  </si>
  <si>
    <t>陳卓煕</t>
  </si>
  <si>
    <t>簫頌燊</t>
  </si>
  <si>
    <t>Ants</t>
  </si>
  <si>
    <t>盧昜翔</t>
  </si>
  <si>
    <t>梁浩賢</t>
  </si>
  <si>
    <t>B2,C2</t>
  </si>
  <si>
    <t>Sunday's Grocery</t>
  </si>
  <si>
    <t>王龍</t>
  </si>
  <si>
    <t>Holzer Raphael</t>
  </si>
  <si>
    <t>ss</t>
  </si>
  <si>
    <t>梁德鴻</t>
  </si>
  <si>
    <t>顧家豪</t>
  </si>
  <si>
    <t>Springs</t>
  </si>
  <si>
    <t>李家桓</t>
  </si>
  <si>
    <t>陳嘉賀</t>
  </si>
  <si>
    <t>AT</t>
  </si>
  <si>
    <t>蘇國權</t>
  </si>
  <si>
    <t>鄧啟聰</t>
  </si>
  <si>
    <t>B3,C3</t>
  </si>
  <si>
    <t>HELLO</t>
  </si>
  <si>
    <t>李智恒</t>
  </si>
  <si>
    <t>梁焯垣</t>
  </si>
  <si>
    <t>Lazy</t>
  </si>
  <si>
    <t>楊子龍</t>
  </si>
  <si>
    <t>李庭恩</t>
  </si>
  <si>
    <t>D3,E3,F3</t>
  </si>
  <si>
    <t>Lychee</t>
  </si>
  <si>
    <t>關梓烽</t>
  </si>
  <si>
    <t>梁家烺</t>
  </si>
  <si>
    <t>Alps KK</t>
  </si>
  <si>
    <t>簡詩恆</t>
  </si>
  <si>
    <t>劉啟宏</t>
  </si>
  <si>
    <t>G3,H3,I3,J3,K3,L3,M3,N3,O3,O4</t>
  </si>
  <si>
    <t>DBBV</t>
  </si>
  <si>
    <t>Anto Aryananda</t>
  </si>
  <si>
    <t>Axel Schaffner</t>
  </si>
  <si>
    <t>CS</t>
  </si>
  <si>
    <t>周子浩</t>
  </si>
  <si>
    <t>吳光華</t>
  </si>
  <si>
    <t>HJKJ</t>
  </si>
  <si>
    <t>蘇俊傑</t>
  </si>
  <si>
    <t>華英捉雞仔</t>
  </si>
  <si>
    <t>謝鍵泓</t>
  </si>
  <si>
    <t>張永暉</t>
  </si>
  <si>
    <t xml:space="preserve">Special </t>
  </si>
  <si>
    <t>李啟藍</t>
  </si>
  <si>
    <t>Cheers</t>
  </si>
  <si>
    <t>Flaquiere Thorsten</t>
  </si>
  <si>
    <t>Walter Mosca</t>
  </si>
  <si>
    <t>HaO</t>
  </si>
  <si>
    <t>林永豪</t>
  </si>
  <si>
    <t>麥皓甯</t>
  </si>
  <si>
    <t>律己嚴</t>
  </si>
  <si>
    <t>歐陽兆昕</t>
  </si>
  <si>
    <t>李偉邦</t>
  </si>
  <si>
    <t>Two Fat</t>
  </si>
  <si>
    <t>余兆昌</t>
  </si>
  <si>
    <t>黃毅朗</t>
  </si>
  <si>
    <t>吳祥川</t>
  </si>
  <si>
    <t>郭君豪</t>
  </si>
  <si>
    <t>廖巍金</t>
  </si>
  <si>
    <t>F3,G3,H3,I3</t>
  </si>
  <si>
    <t>AA6</t>
  </si>
  <si>
    <t>楊向華</t>
  </si>
  <si>
    <t>蕭穎康</t>
  </si>
  <si>
    <t>AA7</t>
  </si>
  <si>
    <t>陳豪榮</t>
  </si>
  <si>
    <t>A2</t>
  </si>
  <si>
    <t>NEW</t>
  </si>
  <si>
    <t>B2</t>
  </si>
  <si>
    <t>M839</t>
  </si>
  <si>
    <t>M840</t>
  </si>
  <si>
    <t>E1</t>
  </si>
  <si>
    <t>F1</t>
  </si>
  <si>
    <t>M841</t>
  </si>
  <si>
    <t>G1</t>
  </si>
  <si>
    <t>H1</t>
  </si>
  <si>
    <t>M842</t>
  </si>
  <si>
    <t>M843</t>
  </si>
  <si>
    <t>M844</t>
  </si>
  <si>
    <t>E2</t>
  </si>
  <si>
    <t>F2</t>
  </si>
  <si>
    <t>M845</t>
  </si>
  <si>
    <t>G2</t>
  </si>
  <si>
    <t>H2</t>
  </si>
  <si>
    <t>M846</t>
  </si>
  <si>
    <t>A3</t>
  </si>
  <si>
    <t>B3</t>
  </si>
  <si>
    <t>M847</t>
  </si>
  <si>
    <t>C3</t>
  </si>
  <si>
    <t>BYE</t>
  </si>
  <si>
    <t>M848</t>
  </si>
  <si>
    <t>D3</t>
  </si>
  <si>
    <t>E3</t>
  </si>
  <si>
    <t>F3</t>
  </si>
  <si>
    <t>M849</t>
  </si>
  <si>
    <t>G3</t>
  </si>
  <si>
    <t>H3</t>
  </si>
  <si>
    <t>M850</t>
  </si>
  <si>
    <t>I1</t>
  </si>
  <si>
    <t>J1</t>
  </si>
  <si>
    <t>M851</t>
  </si>
  <si>
    <t>K1</t>
  </si>
  <si>
    <t>L1</t>
  </si>
  <si>
    <t>M852</t>
  </si>
  <si>
    <t>M1</t>
  </si>
  <si>
    <t>N1</t>
  </si>
  <si>
    <t>M853</t>
  </si>
  <si>
    <t>O1</t>
  </si>
  <si>
    <t>P1</t>
  </si>
  <si>
    <t>M854</t>
  </si>
  <si>
    <t>I2</t>
  </si>
  <si>
    <t>J2</t>
  </si>
  <si>
    <t>M855</t>
  </si>
  <si>
    <t>K2</t>
  </si>
  <si>
    <t>L2</t>
  </si>
  <si>
    <t>M856</t>
  </si>
  <si>
    <t>M2</t>
  </si>
  <si>
    <t>N2</t>
  </si>
  <si>
    <t>M857</t>
  </si>
  <si>
    <t>O2</t>
  </si>
  <si>
    <t>P2</t>
  </si>
  <si>
    <t>M858</t>
  </si>
  <si>
    <t>O4</t>
  </si>
  <si>
    <t>O3</t>
  </si>
  <si>
    <t>M859</t>
  </si>
  <si>
    <t>N3</t>
  </si>
  <si>
    <t>M3</t>
  </si>
  <si>
    <t>M860</t>
  </si>
  <si>
    <t>L3</t>
  </si>
  <si>
    <t>K3</t>
  </si>
  <si>
    <t>M861</t>
  </si>
  <si>
    <t>J3</t>
  </si>
  <si>
    <t>I3</t>
  </si>
  <si>
    <t>M862</t>
  </si>
  <si>
    <t>M863</t>
  </si>
  <si>
    <t>M864</t>
  </si>
  <si>
    <t>A</t>
  </si>
  <si>
    <t>B</t>
  </si>
  <si>
    <t>C</t>
  </si>
  <si>
    <t>D</t>
  </si>
  <si>
    <t>SEED#1</t>
  </si>
  <si>
    <t>SEED#2</t>
  </si>
  <si>
    <t>SEED#3</t>
  </si>
  <si>
    <t>SEED#4</t>
  </si>
  <si>
    <t>SEED#8</t>
  </si>
  <si>
    <t>SEED#7</t>
  </si>
  <si>
    <t>SEED#6</t>
  </si>
  <si>
    <t>SEED#5</t>
  </si>
  <si>
    <t>SEED#9</t>
  </si>
  <si>
    <t>SEED#10</t>
  </si>
  <si>
    <t>SEED#11</t>
  </si>
  <si>
    <t>MA1</t>
  </si>
  <si>
    <t>MA5</t>
  </si>
  <si>
    <t>MA2</t>
  </si>
  <si>
    <t>MA7</t>
  </si>
  <si>
    <t>MA8</t>
  </si>
  <si>
    <t>Final 3/4 places</t>
  </si>
  <si>
    <t>Final 1/2 places</t>
  </si>
  <si>
    <t>MA3</t>
  </si>
  <si>
    <t>MA6</t>
  </si>
  <si>
    <t>MA4</t>
  </si>
  <si>
    <t>Playing Schedule (Men's Division A)</t>
  </si>
  <si>
    <t>對賽隊</t>
  </si>
  <si>
    <t>局數</t>
  </si>
  <si>
    <t>分數</t>
  </si>
  <si>
    <t>Match No.</t>
  </si>
  <si>
    <t>POOL</t>
  </si>
  <si>
    <t>Group</t>
  </si>
  <si>
    <t>TEAMS</t>
  </si>
  <si>
    <t>TEAM A</t>
  </si>
  <si>
    <t>TEAM B</t>
  </si>
  <si>
    <t>比賽場號</t>
  </si>
  <si>
    <t>分組</t>
  </si>
  <si>
    <t>Vs</t>
  </si>
  <si>
    <t>Position</t>
  </si>
  <si>
    <t>Win</t>
  </si>
  <si>
    <t>Loss</t>
  </si>
  <si>
    <t>E</t>
  </si>
  <si>
    <t>F</t>
  </si>
  <si>
    <t>G</t>
  </si>
  <si>
    <t>H</t>
  </si>
  <si>
    <t>H4</t>
  </si>
  <si>
    <t>J</t>
  </si>
  <si>
    <t>K</t>
  </si>
  <si>
    <t>L</t>
  </si>
  <si>
    <t>M</t>
  </si>
  <si>
    <t>N</t>
  </si>
  <si>
    <t>O</t>
  </si>
  <si>
    <t>KC</t>
  </si>
  <si>
    <t>黃震</t>
  </si>
  <si>
    <t>愛禮信</t>
  </si>
  <si>
    <t>曾毅斌</t>
  </si>
  <si>
    <t>譚子謙</t>
  </si>
  <si>
    <t>B1,C1</t>
  </si>
  <si>
    <t>.BYE</t>
  </si>
  <si>
    <t>鍾皓聰</t>
  </si>
  <si>
    <t>魏雋仁</t>
  </si>
  <si>
    <t>TKP</t>
  </si>
  <si>
    <t>余誠智</t>
  </si>
  <si>
    <t>鍾興洲</t>
  </si>
  <si>
    <t>A2,A3,B2,B3,C2,C3,D1,D2,D3,D4</t>
  </si>
  <si>
    <t>鄧梓軒</t>
  </si>
  <si>
    <t>吳焯龍</t>
  </si>
  <si>
    <t>fvt friend</t>
  </si>
  <si>
    <t>鍾文軒</t>
  </si>
  <si>
    <t>林煒豪</t>
  </si>
  <si>
    <t>呂郭碧鳳</t>
  </si>
  <si>
    <t>周志昕</t>
  </si>
  <si>
    <t>呂俊豪</t>
  </si>
  <si>
    <t>SS1</t>
  </si>
  <si>
    <t>許劭承</t>
  </si>
  <si>
    <t>嚴子俊</t>
  </si>
  <si>
    <t>SS2</t>
  </si>
  <si>
    <t>鍾順揚</t>
  </si>
  <si>
    <t>吳博熙</t>
  </si>
  <si>
    <t>劉卓楠</t>
  </si>
  <si>
    <t>黃海發</t>
  </si>
  <si>
    <t>BLMC</t>
  </si>
  <si>
    <t>馮力揚</t>
  </si>
  <si>
    <t>何晉庭</t>
  </si>
  <si>
    <t>WYK</t>
  </si>
  <si>
    <t>鄧卓林</t>
  </si>
  <si>
    <t>鐘志杰</t>
  </si>
  <si>
    <t>CSJSS 1</t>
  </si>
  <si>
    <t>嚴永浩</t>
  </si>
  <si>
    <t>李浩賢</t>
  </si>
  <si>
    <t>黄忠義</t>
  </si>
  <si>
    <t>戴錦松</t>
  </si>
  <si>
    <t>C4</t>
  </si>
  <si>
    <t>A4</t>
  </si>
  <si>
    <t>B4</t>
  </si>
  <si>
    <t>D4</t>
  </si>
  <si>
    <t>SEED#12</t>
  </si>
  <si>
    <t>SEED#13</t>
  </si>
  <si>
    <t>MB1</t>
  </si>
  <si>
    <t>MB5</t>
  </si>
  <si>
    <t>MB2</t>
  </si>
  <si>
    <t>MB7</t>
  </si>
  <si>
    <t>MB8</t>
  </si>
  <si>
    <t>MB3</t>
  </si>
  <si>
    <t>MB6</t>
  </si>
  <si>
    <t>MB4</t>
  </si>
  <si>
    <t>Playing Schedule (Men's Division B)</t>
  </si>
  <si>
    <t>The Playing Schedule MAY BE affected by the progression of previous match days</t>
  </si>
  <si>
    <t>賽程可能被未能完成的賽事之進度影響</t>
  </si>
  <si>
    <t>MAB1</t>
  </si>
  <si>
    <t>1st digit</t>
  </si>
  <si>
    <t>M -Men 男</t>
  </si>
  <si>
    <t>W-Women女</t>
  </si>
  <si>
    <t>2nd digit</t>
  </si>
  <si>
    <t>Division</t>
  </si>
  <si>
    <t>組別</t>
  </si>
  <si>
    <t>3rd digit</t>
  </si>
  <si>
    <t>Pool</t>
  </si>
  <si>
    <t>4th digit</t>
  </si>
  <si>
    <t>比賽編號</t>
  </si>
  <si>
    <t>Starting Time</t>
  </si>
  <si>
    <t>Serial No.</t>
  </si>
  <si>
    <t>COURT 球場 黃金海岸(新咖啡灣)泳灘</t>
  </si>
  <si>
    <t>開始時間</t>
  </si>
  <si>
    <t>序號</t>
  </si>
  <si>
    <t>LUNCH BREAK (T.B.C.)</t>
  </si>
  <si>
    <r>
      <t xml:space="preserve">Seeding List </t>
    </r>
    <r>
      <rPr>
        <sz val="18"/>
        <rFont val="Microsoft JhengHei UI"/>
        <family val="2"/>
      </rPr>
      <t>(table 2)</t>
    </r>
  </si>
  <si>
    <t>種子隊名單(表二)</t>
  </si>
  <si>
    <t>球員1</t>
  </si>
  <si>
    <t>球員2</t>
  </si>
  <si>
    <t>羅莽360</t>
  </si>
  <si>
    <t>2.      8隊進行淘汰賽，賽出1至5名次。</t>
  </si>
  <si>
    <t>1st</t>
  </si>
  <si>
    <t>2nd</t>
  </si>
  <si>
    <t>3rd</t>
  </si>
  <si>
    <t>4th</t>
  </si>
  <si>
    <t>5th</t>
  </si>
  <si>
    <t>9th</t>
  </si>
  <si>
    <t>20 pts</t>
  </si>
  <si>
    <t>18 pts</t>
  </si>
  <si>
    <t>16 pts</t>
  </si>
  <si>
    <t>14 pts</t>
  </si>
  <si>
    <t>12 pts</t>
  </si>
  <si>
    <t>10 pts</t>
  </si>
  <si>
    <t>Fvt明莊</t>
  </si>
  <si>
    <t>屯天team a</t>
  </si>
  <si>
    <t>I.        男子高級組：</t>
  </si>
  <si>
    <t>a.        分組方法：</t>
  </si>
  <si>
    <t>i、                        以種子分（SEEDING POINT）排列種子隊。</t>
  </si>
  <si>
    <t>ii、                      第1至第11種子依次編入A至D組。</t>
  </si>
  <si>
    <t>      小組單循環比賽中得分由高至低依次排名次。首次名晉級。</t>
  </si>
  <si>
    <t>      第三名為名次9</t>
  </si>
  <si>
    <r>
      <t xml:space="preserve">Seeding List </t>
    </r>
    <r>
      <rPr>
        <sz val="12"/>
        <rFont val="Microsoft JhengHei UI"/>
        <family val="2"/>
      </rPr>
      <t>(table 2)</t>
    </r>
  </si>
  <si>
    <t>賽程表 (男子高級組)</t>
  </si>
  <si>
    <t>ii、                    第1至第14種子依次編入A至D組。</t>
  </si>
  <si>
    <t>iii、                其餘隊伍根據資格賽成績分配於各組內。</t>
  </si>
  <si>
    <t>                小組單循環比賽中得分由高至低依次排名次。首次名晉級。</t>
  </si>
  <si>
    <t>                第三名為名次9,第四名為名次13</t>
  </si>
  <si>
    <t>賽程表 (男子初級組)</t>
  </si>
  <si>
    <t>2018/08/19 (Sunday 星期日)</t>
  </si>
  <si>
    <t>2018/08/20 (Monday 星期一)</t>
  </si>
  <si>
    <t>WBC2</t>
  </si>
  <si>
    <t>WAC2</t>
  </si>
  <si>
    <t>WBB2</t>
  </si>
  <si>
    <t>WBD2</t>
  </si>
  <si>
    <t>WAD2</t>
  </si>
  <si>
    <t>WBC3</t>
  </si>
  <si>
    <t>WAC3</t>
  </si>
  <si>
    <t>WBB3</t>
  </si>
  <si>
    <t>WBD3</t>
  </si>
  <si>
    <t>WAD3</t>
  </si>
  <si>
    <t>WBB4</t>
  </si>
  <si>
    <t>WBC4</t>
  </si>
  <si>
    <t>WAC4</t>
  </si>
  <si>
    <t>WBB5</t>
  </si>
  <si>
    <t>WBD4</t>
  </si>
  <si>
    <t>WAB5</t>
  </si>
  <si>
    <t>WAD4</t>
  </si>
  <si>
    <t>WBB6</t>
  </si>
  <si>
    <t>WBC5</t>
  </si>
  <si>
    <t>WAB6</t>
  </si>
  <si>
    <t>WAC5</t>
  </si>
  <si>
    <t>WBD5</t>
  </si>
  <si>
    <t>WAD5</t>
  </si>
  <si>
    <t>WBC6</t>
  </si>
  <si>
    <t>WAC6</t>
  </si>
  <si>
    <t>WBD6</t>
  </si>
  <si>
    <t>WAD6</t>
  </si>
  <si>
    <t>2018/08/22 (Wednesday 星期三)</t>
  </si>
  <si>
    <t>MBD2</t>
  </si>
  <si>
    <t>MBD3</t>
  </si>
  <si>
    <t>MBD4</t>
  </si>
  <si>
    <t>MBD5</t>
  </si>
  <si>
    <t>MBD6</t>
  </si>
  <si>
    <t>2018/08/23 (Thursday 星期四)</t>
  </si>
  <si>
    <t>2018/08/24 (Friday 星期五)</t>
  </si>
  <si>
    <t>2018/08/25 (Saturday 星期六)</t>
  </si>
  <si>
    <t>第十三屆青少盃沙灘排球賽時間表</t>
  </si>
  <si>
    <t>Hong Kong Beach Volleyball Youth Cup Time-table</t>
  </si>
  <si>
    <t>WBB1</t>
  </si>
  <si>
    <t>WBA2</t>
  </si>
  <si>
    <t>WAC1</t>
  </si>
  <si>
    <t>WBC1</t>
  </si>
  <si>
    <t>WBA3</t>
  </si>
  <si>
    <t>WAD1</t>
  </si>
  <si>
    <t>WBD1</t>
  </si>
  <si>
    <t>WBA6</t>
  </si>
  <si>
    <t>WAA2</t>
  </si>
  <si>
    <t>WAB1</t>
  </si>
  <si>
    <t>WAA3</t>
  </si>
  <si>
    <t>WAA6</t>
  </si>
  <si>
    <t>WAB2</t>
  </si>
  <si>
    <t>WAB3</t>
  </si>
  <si>
    <t>WAB4</t>
  </si>
  <si>
    <t>2018/08/21 (Tuesday 星期二)</t>
  </si>
  <si>
    <t>MAA1</t>
  </si>
  <si>
    <t>MAB1</t>
  </si>
  <si>
    <t>WA1</t>
  </si>
  <si>
    <t>WB1</t>
  </si>
  <si>
    <t>MAC1</t>
  </si>
  <si>
    <t>MAD3</t>
  </si>
  <si>
    <t>WA2</t>
  </si>
  <si>
    <t>WB2</t>
  </si>
  <si>
    <t>MAA2</t>
  </si>
  <si>
    <t>MAB2</t>
  </si>
  <si>
    <t>WA3</t>
  </si>
  <si>
    <t>WB3</t>
  </si>
  <si>
    <t>MAC2</t>
  </si>
  <si>
    <t>MAB3</t>
  </si>
  <si>
    <t>WA4</t>
  </si>
  <si>
    <t>WB4</t>
  </si>
  <si>
    <t>MAA3</t>
  </si>
  <si>
    <t>MAC3</t>
  </si>
  <si>
    <t>MBD1</t>
  </si>
  <si>
    <t>MBA2</t>
  </si>
  <si>
    <t>MBB2</t>
  </si>
  <si>
    <t>WA5</t>
  </si>
  <si>
    <t>MBC2</t>
  </si>
  <si>
    <t>WA6</t>
  </si>
  <si>
    <t>MBA3</t>
  </si>
  <si>
    <t>MBB3</t>
  </si>
  <si>
    <t>WA7</t>
  </si>
  <si>
    <t>WB7</t>
  </si>
  <si>
    <t>MBC3</t>
  </si>
  <si>
    <t>WA8</t>
  </si>
  <si>
    <t>WB8</t>
  </si>
  <si>
    <t>MBA6</t>
  </si>
  <si>
    <t>MBB6</t>
  </si>
  <si>
    <t>MBC6</t>
  </si>
  <si>
    <t>MA1</t>
  </si>
  <si>
    <t>MB1</t>
  </si>
  <si>
    <t>MA2</t>
  </si>
  <si>
    <t>MB2</t>
  </si>
  <si>
    <t>MA3</t>
  </si>
  <si>
    <t>MB3</t>
  </si>
  <si>
    <t>MA4</t>
  </si>
  <si>
    <t>MB4</t>
  </si>
  <si>
    <t>MA5</t>
  </si>
  <si>
    <t>MB5</t>
  </si>
  <si>
    <t>MA6</t>
  </si>
  <si>
    <t>MB6</t>
  </si>
  <si>
    <t>MA7</t>
  </si>
  <si>
    <t>MB7</t>
  </si>
  <si>
    <t>MA8</t>
  </si>
  <si>
    <t>MB8</t>
  </si>
  <si>
    <t>獅子會中學 NO SHOW</t>
  </si>
  <si>
    <t>CSJSS 2 NO SHOW</t>
  </si>
  <si>
    <t>Fvt明莊 NO SHOW</t>
  </si>
  <si>
    <t>both team NO SHOW</t>
  </si>
  <si>
    <t>CSJSS 1 NO SHOW</t>
  </si>
  <si>
    <t>WB5</t>
  </si>
  <si>
    <t>WB6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</si>
</sst>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12"/>
      <name val="Microsoft JhengHei UI"/>
      <family val="2"/>
    </font>
    <font>
      <b/>
      <sz val="20"/>
      <name val="Microsoft JhengHei UI"/>
      <family val="2"/>
    </font>
    <font>
      <b/>
      <sz val="24"/>
      <name val="Microsoft JhengHei UI"/>
      <family val="2"/>
    </font>
    <font>
      <b/>
      <sz val="11"/>
      <name val="Microsoft JhengHei UI"/>
      <family val="2"/>
    </font>
    <font>
      <sz val="11"/>
      <name val="Microsoft JhengHei UI"/>
      <family val="2"/>
    </font>
    <font>
      <sz val="16"/>
      <name val="Microsoft JhengHei UI"/>
      <family val="2"/>
    </font>
    <font>
      <b/>
      <sz val="16"/>
      <name val="Microsoft JhengHei UI"/>
      <family val="2"/>
    </font>
    <font>
      <b/>
      <sz val="18"/>
      <name val="Microsoft JhengHei UI"/>
      <family val="2"/>
    </font>
    <font>
      <sz val="18"/>
      <name val="Microsoft JhengHei UI"/>
      <family val="2"/>
    </font>
    <font>
      <sz val="16"/>
      <color indexed="12"/>
      <name val="Microsoft JhengHei UI"/>
      <family val="2"/>
    </font>
    <font>
      <sz val="16"/>
      <color indexed="10"/>
      <name val="Microsoft JhengHei UI"/>
      <family val="2"/>
    </font>
    <font>
      <b/>
      <sz val="14"/>
      <color indexed="12"/>
      <name val="Microsoft JhengHei UI"/>
      <family val="2"/>
    </font>
    <font>
      <b/>
      <sz val="14"/>
      <name val="Microsoft JhengHei UI"/>
      <family val="2"/>
    </font>
    <font>
      <sz val="14"/>
      <color indexed="48"/>
      <name val="Microsoft JhengHei UI"/>
      <family val="2"/>
    </font>
    <font>
      <sz val="14"/>
      <name val="Microsoft JhengHei UI"/>
      <family val="2"/>
    </font>
    <font>
      <sz val="14"/>
      <color indexed="12"/>
      <name val="Microsoft JhengHei UI"/>
      <family val="2"/>
    </font>
    <font>
      <sz val="14"/>
      <color indexed="10"/>
      <name val="Microsoft JhengHei UI"/>
      <family val="2"/>
    </font>
    <font>
      <b/>
      <sz val="14"/>
      <color indexed="8"/>
      <name val="Microsoft JhengHei UI"/>
      <family val="2"/>
    </font>
    <font>
      <b/>
      <sz val="14"/>
      <color indexed="16"/>
      <name val="Microsoft JhengHei UI"/>
      <family val="2"/>
    </font>
    <font>
      <b/>
      <sz val="14"/>
      <color indexed="10"/>
      <name val="Microsoft JhengHei UI"/>
      <family val="2"/>
    </font>
    <font>
      <sz val="12"/>
      <color indexed="8"/>
      <name val="Microsoft JhengHei UI"/>
      <family val="2"/>
    </font>
    <font>
      <sz val="12"/>
      <color indexed="12"/>
      <name val="Microsoft JhengHei UI"/>
      <family val="2"/>
    </font>
    <font>
      <sz val="12"/>
      <color indexed="39"/>
      <name val="Microsoft JhengHei UI"/>
      <family val="2"/>
    </font>
    <font>
      <b/>
      <sz val="12"/>
      <color indexed="8"/>
      <name val="Microsoft JhengHei UI"/>
      <family val="2"/>
    </font>
    <font>
      <b/>
      <sz val="12"/>
      <name val="Microsoft JhengHei UI"/>
      <family val="2"/>
    </font>
    <font>
      <b/>
      <i/>
      <sz val="12"/>
      <color indexed="8"/>
      <name val="Microsoft JhengHei UI"/>
      <family val="2"/>
    </font>
    <font>
      <sz val="12"/>
      <name val="Microsoft YaHei"/>
      <family val="2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color indexed="10"/>
      <name val="Microsoft JhengHei UI"/>
      <family val="2"/>
    </font>
    <font>
      <u val="single"/>
      <sz val="12"/>
      <color indexed="8"/>
      <name val="Microsoft JhengHei UI"/>
      <family val="2"/>
    </font>
    <font>
      <b/>
      <i/>
      <u val="single"/>
      <sz val="12"/>
      <color indexed="8"/>
      <name val="Microsoft JhengHei UI"/>
      <family val="2"/>
    </font>
    <font>
      <b/>
      <sz val="12"/>
      <color indexed="12"/>
      <name val="Microsoft JhengHei UI"/>
      <family val="2"/>
    </font>
    <font>
      <sz val="12"/>
      <color indexed="48"/>
      <name val="Microsoft JhengHei UI"/>
      <family val="2"/>
    </font>
    <font>
      <b/>
      <sz val="12"/>
      <color indexed="10"/>
      <name val="Microsoft JhengHei UI"/>
      <family val="2"/>
    </font>
    <font>
      <b/>
      <i/>
      <sz val="12"/>
      <name val="Microsoft JhengHei UI"/>
      <family val="2"/>
    </font>
    <font>
      <u val="single"/>
      <sz val="12"/>
      <name val="Microsoft JhengHei UI"/>
      <family val="2"/>
    </font>
    <font>
      <b/>
      <u val="single"/>
      <sz val="12"/>
      <name val="Microsoft JhengHei UI"/>
      <family val="2"/>
    </font>
    <font>
      <i/>
      <sz val="12"/>
      <name val="Microsoft JhengHei UI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Microsoft JhengHei UI"/>
      <family val="2"/>
    </font>
    <font>
      <b/>
      <sz val="12"/>
      <color rgb="FFFF0000"/>
      <name val="Microsoft JhengHei UI"/>
      <family val="2"/>
    </font>
  </fonts>
  <fills count="6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17"/>
      </top>
      <bottom/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/>
      <right style="thin">
        <color indexed="8"/>
      </right>
      <top style="double">
        <color indexed="17"/>
      </top>
      <bottom/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/>
    </border>
    <border>
      <left/>
      <right/>
      <top/>
      <bottom style="medium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Protection="0">
      <alignment vertical="center"/>
    </xf>
    <xf numFmtId="0" fontId="33" fillId="3" borderId="0" applyNumberFormat="0" applyBorder="0" applyProtection="0">
      <alignment vertical="center"/>
    </xf>
    <xf numFmtId="0" fontId="34" fillId="4" borderId="0" applyNumberFormat="0" applyBorder="0" applyProtection="0">
      <alignment vertical="center"/>
    </xf>
    <xf numFmtId="0" fontId="35" fillId="5" borderId="1" applyNumberFormat="0" applyProtection="0">
      <alignment vertical="center"/>
    </xf>
    <xf numFmtId="0" fontId="36" fillId="0" borderId="2" applyNumberFormat="0" applyFill="0" applyProtection="0">
      <alignment vertical="center"/>
    </xf>
    <xf numFmtId="0" fontId="2" fillId="0" borderId="0">
      <alignment/>
      <protection/>
    </xf>
    <xf numFmtId="0" fontId="37" fillId="0" borderId="3" applyNumberFormat="0" applyFill="0" applyProtection="0">
      <alignment vertical="center"/>
    </xf>
    <xf numFmtId="0" fontId="31" fillId="0" borderId="0">
      <alignment vertical="center"/>
      <protection/>
    </xf>
    <xf numFmtId="0" fontId="38" fillId="0" borderId="4" applyNumberFormat="0" applyFill="0" applyProtection="0">
      <alignment vertical="center"/>
    </xf>
    <xf numFmtId="0" fontId="38" fillId="0" borderId="0" applyNumberFormat="0" applyFill="0" applyBorder="0" applyProtection="0">
      <alignment vertical="center"/>
    </xf>
    <xf numFmtId="0" fontId="39" fillId="0" borderId="0" applyNumberFormat="0" applyFill="0" applyBorder="0" applyProtection="0">
      <alignment vertical="center"/>
    </xf>
    <xf numFmtId="0" fontId="40" fillId="0" borderId="5" applyNumberFormat="0" applyFill="0" applyProtection="0">
      <alignment vertical="center"/>
    </xf>
    <xf numFmtId="0" fontId="41" fillId="6" borderId="6" applyNumberFormat="0" applyProtection="0">
      <alignment vertical="center"/>
    </xf>
    <xf numFmtId="0" fontId="42" fillId="7" borderId="7" applyNumberFormat="0" applyProtection="0">
      <alignment vertical="center"/>
    </xf>
    <xf numFmtId="0" fontId="44" fillId="7" borderId="6" applyNumberFormat="0" applyProtection="0">
      <alignment vertical="center"/>
    </xf>
    <xf numFmtId="0" fontId="45" fillId="0" borderId="0" applyNumberFormat="0" applyFill="0" applyBorder="0" applyProtection="0">
      <alignment vertical="center"/>
    </xf>
    <xf numFmtId="0" fontId="46" fillId="0" borderId="0" applyNumberFormat="0" applyFill="0" applyBorder="0" applyProtection="0">
      <alignment vertical="center"/>
    </xf>
    <xf numFmtId="0" fontId="47" fillId="8" borderId="8" applyNumberFormat="0" applyProtection="0">
      <alignment vertical="center"/>
    </xf>
    <xf numFmtId="0" fontId="48" fillId="0" borderId="9" applyNumberFormat="0" applyFill="0" applyProtection="0">
      <alignment vertical="center"/>
    </xf>
    <xf numFmtId="0" fontId="35" fillId="0" borderId="0">
      <alignment/>
      <protection/>
    </xf>
    <xf numFmtId="0" fontId="43" fillId="9" borderId="0" applyNumberFormat="0" applyBorder="0" applyProtection="0">
      <alignment vertical="center"/>
    </xf>
    <xf numFmtId="0" fontId="43" fillId="10" borderId="0" applyNumberFormat="0" applyBorder="0" applyProtection="0">
      <alignment vertical="center"/>
    </xf>
    <xf numFmtId="0" fontId="43" fillId="11" borderId="0" applyNumberFormat="0" applyBorder="0" applyProtection="0">
      <alignment vertical="center"/>
    </xf>
    <xf numFmtId="0" fontId="43" fillId="12" borderId="0" applyNumberFormat="0" applyBorder="0" applyProtection="0">
      <alignment vertical="center"/>
    </xf>
    <xf numFmtId="0" fontId="43" fillId="13" borderId="0" applyNumberFormat="0" applyBorder="0" applyProtection="0">
      <alignment vertical="center"/>
    </xf>
    <xf numFmtId="0" fontId="43" fillId="14" borderId="0" applyNumberFormat="0" applyBorder="0" applyProtection="0">
      <alignment vertical="center"/>
    </xf>
    <xf numFmtId="0" fontId="31" fillId="15" borderId="0" applyNumberFormat="0" applyBorder="0" applyProtection="0">
      <alignment vertical="center"/>
    </xf>
    <xf numFmtId="0" fontId="31" fillId="2" borderId="0" applyNumberFormat="0" applyBorder="0" applyProtection="0">
      <alignment vertical="center"/>
    </xf>
    <xf numFmtId="0" fontId="31" fillId="3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31" fillId="17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31" fillId="24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1" fillId="26" borderId="0" applyNumberFormat="0" applyBorder="0" applyProtection="0">
      <alignment vertical="center"/>
    </xf>
    <xf numFmtId="0" fontId="31" fillId="16" borderId="0" applyNumberFormat="0" applyBorder="0" applyProtection="0">
      <alignment vertical="center"/>
    </xf>
    <xf numFmtId="0" fontId="31" fillId="24" borderId="0" applyNumberFormat="0" applyBorder="0" applyProtection="0">
      <alignment vertical="center"/>
    </xf>
    <xf numFmtId="0" fontId="31" fillId="27" borderId="0" applyNumberFormat="0" applyBorder="0" applyProtection="0">
      <alignment vertical="center"/>
    </xf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31" fillId="34" borderId="0" applyNumberFormat="0" applyBorder="0" applyProtection="0">
      <alignment vertical="center"/>
    </xf>
    <xf numFmtId="0" fontId="31" fillId="25" borderId="0" applyNumberFormat="0" applyBorder="0" applyProtection="0">
      <alignment vertical="center"/>
    </xf>
    <xf numFmtId="0" fontId="31" fillId="26" borderId="0" applyNumberFormat="0" applyBorder="0" applyProtection="0">
      <alignment vertical="center"/>
    </xf>
    <xf numFmtId="0" fontId="31" fillId="12" borderId="0" applyNumberFormat="0" applyBorder="0" applyProtection="0">
      <alignment vertical="center"/>
    </xf>
    <xf numFmtId="0" fontId="31" fillId="13" borderId="0" applyNumberFormat="0" applyBorder="0" applyProtection="0">
      <alignment vertical="center"/>
    </xf>
    <xf numFmtId="0" fontId="31" fillId="35" borderId="0" applyNumberFormat="0" applyBorder="0" applyProtection="0">
      <alignment vertical="center"/>
    </xf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2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80" fillId="0" borderId="10" applyNumberFormat="0" applyFill="0" applyAlignment="0" applyProtection="0"/>
    <xf numFmtId="0" fontId="81" fillId="43" borderId="0" applyNumberFormat="0" applyBorder="0" applyAlignment="0" applyProtection="0"/>
    <xf numFmtId="9" fontId="0" fillId="0" borderId="0" applyFont="0" applyFill="0" applyBorder="0" applyAlignment="0" applyProtection="0"/>
    <xf numFmtId="0" fontId="82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12" applyNumberFormat="0" applyFill="0" applyAlignment="0" applyProtection="0"/>
    <xf numFmtId="0" fontId="0" fillId="45" borderId="13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89" fillId="0" borderId="15" applyNumberFormat="0" applyFill="0" applyAlignment="0" applyProtection="0"/>
    <xf numFmtId="0" fontId="90" fillId="0" borderId="16" applyNumberFormat="0" applyFill="0" applyAlignment="0" applyProtection="0"/>
    <xf numFmtId="0" fontId="90" fillId="0" borderId="0" applyNumberFormat="0" applyFill="0" applyBorder="0" applyAlignment="0" applyProtection="0"/>
    <xf numFmtId="0" fontId="91" fillId="52" borderId="11" applyNumberFormat="0" applyAlignment="0" applyProtection="0"/>
    <xf numFmtId="0" fontId="92" fillId="44" borderId="17" applyNumberFormat="0" applyAlignment="0" applyProtection="0"/>
    <xf numFmtId="0" fontId="93" fillId="53" borderId="18" applyNumberFormat="0" applyAlignment="0" applyProtection="0"/>
    <xf numFmtId="0" fontId="94" fillId="54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45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15" fillId="0" borderId="20" xfId="0" applyNumberFormat="1" applyFont="1" applyBorder="1" applyAlignment="1">
      <alignment horizontal="center" vertical="center"/>
    </xf>
    <xf numFmtId="0" fontId="16" fillId="17" borderId="21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1" fillId="55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6" fillId="55" borderId="3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1" fillId="55" borderId="3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6" fillId="55" borderId="33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/>
    </xf>
    <xf numFmtId="0" fontId="16" fillId="55" borderId="34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22" fillId="55" borderId="34" xfId="0" applyNumberFormat="1" applyFont="1" applyFill="1" applyBorder="1" applyAlignment="1">
      <alignment horizontal="center" vertical="center"/>
    </xf>
    <xf numFmtId="0" fontId="22" fillId="55" borderId="34" xfId="0" applyFont="1" applyFill="1" applyBorder="1" applyAlignment="1">
      <alignment horizontal="center" vertical="center"/>
    </xf>
    <xf numFmtId="0" fontId="23" fillId="55" borderId="3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/>
    </xf>
    <xf numFmtId="0" fontId="18" fillId="56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/>
    </xf>
    <xf numFmtId="0" fontId="16" fillId="0" borderId="2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6" fillId="55" borderId="31" xfId="0" applyNumberFormat="1" applyFont="1" applyFill="1" applyBorder="1" applyAlignment="1">
      <alignment horizontal="center" vertical="center"/>
    </xf>
    <xf numFmtId="0" fontId="96" fillId="55" borderId="28" xfId="0" applyNumberFormat="1" applyFont="1" applyFill="1" applyBorder="1" applyAlignment="1">
      <alignment horizontal="center" vertical="center"/>
    </xf>
    <xf numFmtId="0" fontId="24" fillId="0" borderId="0" xfId="82" applyFont="1" applyAlignment="1">
      <alignment horizontal="left"/>
      <protection/>
    </xf>
    <xf numFmtId="0" fontId="24" fillId="0" borderId="0" xfId="82" applyFont="1" applyAlignment="1">
      <alignment horizontal="right"/>
      <protection/>
    </xf>
    <xf numFmtId="0" fontId="24" fillId="0" borderId="0" xfId="82" applyFont="1" applyBorder="1" applyAlignment="1">
      <alignment horizontal="center"/>
      <protection/>
    </xf>
    <xf numFmtId="0" fontId="24" fillId="0" borderId="0" xfId="82" applyFont="1">
      <alignment/>
      <protection/>
    </xf>
    <xf numFmtId="0" fontId="4" fillId="0" borderId="0" xfId="82" applyFont="1" applyAlignment="1">
      <alignment horizontal="left"/>
      <protection/>
    </xf>
    <xf numFmtId="0" fontId="4" fillId="0" borderId="0" xfId="82" applyFont="1" applyAlignment="1">
      <alignment horizontal="right"/>
      <protection/>
    </xf>
    <xf numFmtId="0" fontId="4" fillId="0" borderId="0" xfId="82" applyFont="1" applyBorder="1" applyAlignment="1">
      <alignment horizontal="center"/>
      <protection/>
    </xf>
    <xf numFmtId="0" fontId="4" fillId="0" borderId="0" xfId="82" applyFont="1">
      <alignment/>
      <protection/>
    </xf>
    <xf numFmtId="0" fontId="4" fillId="0" borderId="21" xfId="82" applyFont="1" applyBorder="1" applyAlignment="1">
      <alignment horizontal="center" vertical="top" wrapText="1"/>
      <protection/>
    </xf>
    <xf numFmtId="0" fontId="4" fillId="0" borderId="0" xfId="82" applyFont="1" applyBorder="1" applyAlignment="1">
      <alignment horizontal="center" vertical="top" wrapText="1"/>
      <protection/>
    </xf>
    <xf numFmtId="0" fontId="25" fillId="0" borderId="21" xfId="82" applyFont="1" applyBorder="1" applyAlignment="1">
      <alignment horizontal="center" vertical="top" wrapText="1"/>
      <protection/>
    </xf>
    <xf numFmtId="0" fontId="25" fillId="0" borderId="0" xfId="82" applyFont="1" applyBorder="1" applyAlignment="1">
      <alignment horizontal="center" vertical="top" wrapText="1"/>
      <protection/>
    </xf>
    <xf numFmtId="0" fontId="26" fillId="0" borderId="38" xfId="0" applyFont="1" applyBorder="1" applyAlignment="1">
      <alignment horizontal="center" vertical="center"/>
    </xf>
    <xf numFmtId="0" fontId="24" fillId="0" borderId="0" xfId="82" applyFont="1" applyAlignment="1">
      <alignment horizontal="center"/>
      <protection/>
    </xf>
    <xf numFmtId="0" fontId="4" fillId="0" borderId="0" xfId="79" applyNumberFormat="1" applyFont="1">
      <alignment/>
      <protection/>
    </xf>
    <xf numFmtId="0" fontId="27" fillId="0" borderId="20" xfId="82" applyFont="1" applyBorder="1">
      <alignment/>
      <protection/>
    </xf>
    <xf numFmtId="0" fontId="24" fillId="0" borderId="24" xfId="82" applyFont="1" applyBorder="1">
      <alignment/>
      <protection/>
    </xf>
    <xf numFmtId="0" fontId="24" fillId="0" borderId="0" xfId="82" applyFont="1" applyBorder="1">
      <alignment/>
      <protection/>
    </xf>
    <xf numFmtId="0" fontId="24" fillId="0" borderId="21" xfId="82" applyFont="1" applyBorder="1">
      <alignment/>
      <protection/>
    </xf>
    <xf numFmtId="0" fontId="27" fillId="0" borderId="21" xfId="82" applyFont="1" applyBorder="1" applyAlignment="1">
      <alignment horizontal="center"/>
      <protection/>
    </xf>
    <xf numFmtId="0" fontId="24" fillId="0" borderId="21" xfId="82" applyFont="1" applyBorder="1" applyAlignment="1">
      <alignment horizontal="center"/>
      <protection/>
    </xf>
    <xf numFmtId="0" fontId="24" fillId="0" borderId="19" xfId="82" applyFont="1" applyBorder="1">
      <alignment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4" fillId="0" borderId="21" xfId="79" applyNumberFormat="1" applyFont="1" applyBorder="1" applyAlignment="1">
      <alignment horizontal="center"/>
      <protection/>
    </xf>
    <xf numFmtId="0" fontId="27" fillId="0" borderId="21" xfId="82" applyFont="1" applyBorder="1">
      <alignment/>
      <protection/>
    </xf>
    <xf numFmtId="0" fontId="28" fillId="0" borderId="0" xfId="0" applyFont="1" applyAlignment="1">
      <alignment vertical="center"/>
    </xf>
    <xf numFmtId="0" fontId="24" fillId="0" borderId="27" xfId="82" applyFont="1" applyBorder="1">
      <alignment/>
      <protection/>
    </xf>
    <xf numFmtId="0" fontId="24" fillId="0" borderId="25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7" fillId="0" borderId="0" xfId="82" applyFont="1" applyBorder="1">
      <alignment/>
      <protection/>
    </xf>
    <xf numFmtId="0" fontId="24" fillId="0" borderId="19" xfId="0" applyFont="1" applyBorder="1" applyAlignment="1">
      <alignment vertical="center"/>
    </xf>
    <xf numFmtId="0" fontId="4" fillId="0" borderId="0" xfId="79" applyNumberFormat="1" applyFont="1" applyBorder="1">
      <alignment/>
      <protection/>
    </xf>
    <xf numFmtId="0" fontId="24" fillId="0" borderId="41" xfId="82" applyFont="1" applyBorder="1">
      <alignment/>
      <protection/>
    </xf>
    <xf numFmtId="0" fontId="24" fillId="0" borderId="36" xfId="82" applyFont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39" xfId="82" applyFont="1" applyBorder="1">
      <alignment/>
      <protection/>
    </xf>
    <xf numFmtId="0" fontId="24" fillId="0" borderId="0" xfId="82" applyFont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4" fillId="0" borderId="0" xfId="79" applyNumberFormat="1" applyFont="1" applyBorder="1" applyAlignment="1">
      <alignment horizontal="left"/>
      <protection/>
    </xf>
    <xf numFmtId="0" fontId="27" fillId="0" borderId="25" xfId="82" applyFont="1" applyBorder="1">
      <alignment/>
      <protection/>
    </xf>
    <xf numFmtId="0" fontId="29" fillId="0" borderId="0" xfId="8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7" fillId="0" borderId="0" xfId="82" applyFont="1" applyFill="1" applyBorder="1" applyAlignment="1">
      <alignment horizontal="center" vertical="center"/>
      <protection/>
    </xf>
    <xf numFmtId="0" fontId="24" fillId="0" borderId="0" xfId="82" applyFont="1" applyBorder="1" applyAlignment="1">
      <alignment horizontal="right"/>
      <protection/>
    </xf>
    <xf numFmtId="0" fontId="27" fillId="0" borderId="0" xfId="82" applyFont="1">
      <alignment/>
      <protection/>
    </xf>
    <xf numFmtId="0" fontId="27" fillId="0" borderId="0" xfId="82" applyFont="1" applyAlignment="1">
      <alignment horizontal="left"/>
      <protection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vertical="center"/>
    </xf>
    <xf numFmtId="0" fontId="27" fillId="0" borderId="0" xfId="82" applyFont="1" applyFill="1" applyBorder="1" applyAlignment="1">
      <alignment horizontal="center"/>
      <protection/>
    </xf>
    <xf numFmtId="0" fontId="4" fillId="0" borderId="0" xfId="79" applyNumberFormat="1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8" fillId="0" borderId="0" xfId="79" applyNumberFormat="1" applyFont="1" applyFill="1" applyBorder="1" applyAlignment="1">
      <alignment horizontal="center"/>
      <protection/>
    </xf>
    <xf numFmtId="0" fontId="24" fillId="0" borderId="0" xfId="82" applyFont="1" applyFill="1" applyBorder="1" applyAlignment="1">
      <alignment horizontal="center"/>
      <protection/>
    </xf>
    <xf numFmtId="0" fontId="27" fillId="0" borderId="0" xfId="82" applyFont="1" applyFill="1" applyBorder="1">
      <alignment/>
      <protection/>
    </xf>
    <xf numFmtId="0" fontId="24" fillId="0" borderId="0" xfId="82" applyFont="1" applyFill="1" applyBorder="1">
      <alignment/>
      <protection/>
    </xf>
    <xf numFmtId="0" fontId="27" fillId="0" borderId="0" xfId="82" applyFont="1" applyFill="1" applyBorder="1" applyAlignment="1">
      <alignment horizontal="left"/>
      <protection/>
    </xf>
    <xf numFmtId="0" fontId="27" fillId="0" borderId="0" xfId="82" applyFont="1" applyBorder="1" applyAlignment="1">
      <alignment horizontal="center"/>
      <protection/>
    </xf>
    <xf numFmtId="0" fontId="28" fillId="0" borderId="0" xfId="79" applyNumberFormat="1" applyFont="1" applyBorder="1" applyAlignment="1">
      <alignment horizontal="center"/>
      <protection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9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9" fillId="55" borderId="28" xfId="0" applyFont="1" applyFill="1" applyBorder="1" applyAlignment="1">
      <alignment horizontal="center" vertical="center"/>
    </xf>
    <xf numFmtId="0" fontId="49" fillId="55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0" xfId="82" applyFont="1" applyAlignment="1">
      <alignment horizontal="center"/>
      <protection/>
    </xf>
    <xf numFmtId="0" fontId="51" fillId="0" borderId="39" xfId="0" applyFont="1" applyBorder="1" applyAlignment="1">
      <alignment horizontal="center"/>
    </xf>
    <xf numFmtId="20" fontId="27" fillId="0" borderId="39" xfId="82" applyNumberFormat="1" applyFont="1" applyBorder="1" applyAlignment="1">
      <alignment horizontal="center"/>
      <protection/>
    </xf>
    <xf numFmtId="0" fontId="24" fillId="0" borderId="39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20" fontId="27" fillId="0" borderId="0" xfId="82" applyNumberFormat="1" applyFont="1" applyBorder="1" applyAlignment="1">
      <alignment horizontal="center"/>
      <protection/>
    </xf>
    <xf numFmtId="0" fontId="24" fillId="0" borderId="0" xfId="82" applyFont="1" applyAlignment="1">
      <alignment vertical="center"/>
      <protection/>
    </xf>
    <xf numFmtId="0" fontId="27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50" fillId="0" borderId="0" xfId="78" applyFont="1">
      <alignment vertical="center"/>
      <protection/>
    </xf>
    <xf numFmtId="0" fontId="24" fillId="0" borderId="0" xfId="78" applyFont="1">
      <alignment vertical="center"/>
      <protection/>
    </xf>
    <xf numFmtId="0" fontId="28" fillId="0" borderId="44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52" fillId="0" borderId="20" xfId="0" applyNumberFormat="1" applyFont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 wrapText="1"/>
    </xf>
    <xf numFmtId="0" fontId="53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2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>
      <alignment horizontal="center" vertical="center" wrapText="1"/>
    </xf>
    <xf numFmtId="0" fontId="53" fillId="0" borderId="35" xfId="0" applyNumberFormat="1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/>
    </xf>
    <xf numFmtId="0" fontId="28" fillId="0" borderId="2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49" fillId="4" borderId="21" xfId="0" applyFont="1" applyFill="1" applyBorder="1" applyAlignment="1">
      <alignment horizontal="center" vertical="center"/>
    </xf>
    <xf numFmtId="0" fontId="27" fillId="55" borderId="31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25" fillId="0" borderId="40" xfId="0" applyNumberFormat="1" applyFont="1" applyFill="1" applyBorder="1" applyAlignment="1">
      <alignment horizontal="center" vertical="center" wrapText="1"/>
    </xf>
    <xf numFmtId="0" fontId="54" fillId="55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54" fillId="55" borderId="45" xfId="0" applyNumberFormat="1" applyFont="1" applyFill="1" applyBorder="1" applyAlignment="1">
      <alignment horizontal="center" vertical="center"/>
    </xf>
    <xf numFmtId="0" fontId="54" fillId="55" borderId="33" xfId="0" applyNumberFormat="1" applyFont="1" applyFill="1" applyBorder="1" applyAlignment="1">
      <alignment horizontal="center" vertical="center"/>
    </xf>
    <xf numFmtId="0" fontId="54" fillId="55" borderId="34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28" fillId="0" borderId="21" xfId="0" applyNumberFormat="1" applyFont="1" applyFill="1" applyBorder="1" applyAlignment="1">
      <alignment horizontal="center"/>
    </xf>
    <xf numFmtId="0" fontId="4" fillId="56" borderId="21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4" fillId="0" borderId="0" xfId="79" applyNumberFormat="1" applyFont="1" applyAlignment="1">
      <alignment horizontal="left"/>
      <protection/>
    </xf>
    <xf numFmtId="0" fontId="4" fillId="0" borderId="0" xfId="79" applyNumberFormat="1" applyFont="1" applyAlignment="1">
      <alignment horizontal="center"/>
      <protection/>
    </xf>
    <xf numFmtId="0" fontId="4" fillId="0" borderId="0" xfId="79" applyNumberFormat="1" applyFont="1" applyFill="1">
      <alignment/>
      <protection/>
    </xf>
    <xf numFmtId="0" fontId="4" fillId="0" borderId="0" xfId="79" applyNumberFormat="1" applyFont="1" applyBorder="1" applyAlignment="1">
      <alignment horizontal="center"/>
      <protection/>
    </xf>
    <xf numFmtId="0" fontId="55" fillId="0" borderId="0" xfId="79" applyNumberFormat="1" applyFont="1" applyFill="1" applyAlignment="1">
      <alignment horizontal="center"/>
      <protection/>
    </xf>
    <xf numFmtId="0" fontId="4" fillId="0" borderId="25" xfId="79" applyNumberFormat="1" applyFont="1" applyBorder="1" applyAlignment="1">
      <alignment horizontal="center"/>
      <protection/>
    </xf>
    <xf numFmtId="0" fontId="4" fillId="17" borderId="21" xfId="79" applyNumberFormat="1" applyFont="1" applyFill="1" applyBorder="1" applyAlignment="1">
      <alignment horizontal="center"/>
      <protection/>
    </xf>
    <xf numFmtId="0" fontId="4" fillId="0" borderId="30" xfId="79" applyNumberFormat="1" applyFont="1" applyBorder="1" applyAlignment="1">
      <alignment horizontal="center"/>
      <protection/>
    </xf>
    <xf numFmtId="0" fontId="4" fillId="0" borderId="21" xfId="79" applyNumberFormat="1" applyFont="1" applyBorder="1">
      <alignment/>
      <protection/>
    </xf>
    <xf numFmtId="0" fontId="4" fillId="0" borderId="21" xfId="81" applyNumberFormat="1" applyFont="1" applyBorder="1" applyAlignment="1">
      <alignment horizontal="center"/>
      <protection/>
    </xf>
    <xf numFmtId="0" fontId="4" fillId="17" borderId="21" xfId="81" applyNumberFormat="1" applyFont="1" applyFill="1" applyBorder="1" applyAlignment="1">
      <alignment horizontal="center"/>
      <protection/>
    </xf>
    <xf numFmtId="0" fontId="4" fillId="0" borderId="40" xfId="79" applyNumberFormat="1" applyFont="1" applyBorder="1" applyAlignment="1">
      <alignment horizontal="center"/>
      <protection/>
    </xf>
    <xf numFmtId="0" fontId="4" fillId="0" borderId="35" xfId="79" applyNumberFormat="1" applyFont="1" applyBorder="1" applyAlignment="1">
      <alignment horizontal="center"/>
      <protection/>
    </xf>
    <xf numFmtId="0" fontId="4" fillId="0" borderId="22" xfId="81" applyNumberFormat="1" applyFont="1" applyFill="1" applyBorder="1" applyAlignment="1">
      <alignment horizontal="center"/>
      <protection/>
    </xf>
    <xf numFmtId="0" fontId="4" fillId="3" borderId="40" xfId="81" applyNumberFormat="1" applyFont="1" applyFill="1" applyBorder="1" applyAlignment="1">
      <alignment horizontal="right"/>
      <protection/>
    </xf>
    <xf numFmtId="0" fontId="4" fillId="17" borderId="40" xfId="81" applyNumberFormat="1" applyFont="1" applyFill="1" applyBorder="1" applyAlignment="1">
      <alignment horizontal="left"/>
      <protection/>
    </xf>
    <xf numFmtId="0" fontId="4" fillId="0" borderId="40" xfId="81" applyNumberFormat="1" applyFont="1" applyFill="1" applyBorder="1" applyAlignment="1">
      <alignment horizontal="center"/>
      <protection/>
    </xf>
    <xf numFmtId="0" fontId="4" fillId="0" borderId="0" xfId="81" applyNumberFormat="1" applyFont="1" applyFill="1" applyBorder="1" applyAlignment="1">
      <alignment horizontal="center"/>
      <protection/>
    </xf>
    <xf numFmtId="0" fontId="4" fillId="0" borderId="39" xfId="81" applyNumberFormat="1" applyFont="1" applyFill="1" applyBorder="1" applyAlignment="1">
      <alignment horizontal="center"/>
      <protection/>
    </xf>
    <xf numFmtId="0" fontId="4" fillId="0" borderId="47" xfId="79" applyNumberFormat="1" applyFont="1" applyFill="1" applyBorder="1" applyAlignment="1">
      <alignment horizontal="center"/>
      <protection/>
    </xf>
    <xf numFmtId="0" fontId="4" fillId="0" borderId="0" xfId="79" applyNumberFormat="1" applyFont="1" applyAlignment="1">
      <alignment horizontal="right"/>
      <protection/>
    </xf>
    <xf numFmtId="0" fontId="4" fillId="0" borderId="21" xfId="81" applyNumberFormat="1" applyFont="1" applyFill="1" applyBorder="1" applyAlignment="1">
      <alignment horizontal="center"/>
      <protection/>
    </xf>
    <xf numFmtId="0" fontId="4" fillId="0" borderId="21" xfId="79" applyNumberFormat="1" applyFont="1" applyBorder="1" applyAlignment="1">
      <alignment horizontal="left"/>
      <protection/>
    </xf>
    <xf numFmtId="0" fontId="4" fillId="3" borderId="25" xfId="81" applyNumberFormat="1" applyFont="1" applyFill="1" applyBorder="1" applyAlignment="1">
      <alignment horizontal="right"/>
      <protection/>
    </xf>
    <xf numFmtId="0" fontId="4" fillId="17" borderId="25" xfId="81" applyNumberFormat="1" applyFont="1" applyFill="1" applyBorder="1" applyAlignment="1">
      <alignment horizontal="left"/>
      <protection/>
    </xf>
    <xf numFmtId="0" fontId="4" fillId="0" borderId="25" xfId="81" applyNumberFormat="1" applyFont="1" applyFill="1" applyBorder="1" applyAlignment="1">
      <alignment horizontal="center"/>
      <protection/>
    </xf>
    <xf numFmtId="0" fontId="4" fillId="0" borderId="19" xfId="81" applyNumberFormat="1" applyFont="1" applyFill="1" applyBorder="1" applyAlignment="1">
      <alignment horizontal="center"/>
      <protection/>
    </xf>
    <xf numFmtId="0" fontId="4" fillId="0" borderId="27" xfId="81" applyNumberFormat="1" applyFont="1" applyFill="1" applyBorder="1" applyAlignment="1">
      <alignment horizontal="center"/>
      <protection/>
    </xf>
    <xf numFmtId="0" fontId="4" fillId="0" borderId="21" xfId="79" applyNumberFormat="1" applyFont="1" applyFill="1" applyBorder="1">
      <alignment/>
      <protection/>
    </xf>
    <xf numFmtId="0" fontId="4" fillId="0" borderId="21" xfId="79" applyNumberFormat="1" applyFont="1" applyFill="1" applyBorder="1" applyAlignment="1">
      <alignment horizontal="left"/>
      <protection/>
    </xf>
    <xf numFmtId="0" fontId="49" fillId="0" borderId="21" xfId="79" applyNumberFormat="1" applyFont="1" applyBorder="1" applyAlignment="1">
      <alignment horizontal="left"/>
      <protection/>
    </xf>
    <xf numFmtId="0" fontId="4" fillId="3" borderId="26" xfId="81" applyNumberFormat="1" applyFont="1" applyFill="1" applyBorder="1" applyAlignment="1">
      <alignment horizontal="right"/>
      <protection/>
    </xf>
    <xf numFmtId="0" fontId="4" fillId="17" borderId="26" xfId="81" applyNumberFormat="1" applyFont="1" applyFill="1" applyBorder="1" applyAlignment="1">
      <alignment horizontal="left"/>
      <protection/>
    </xf>
    <xf numFmtId="0" fontId="4" fillId="17" borderId="22" xfId="81" applyNumberFormat="1" applyFont="1" applyFill="1" applyBorder="1" applyAlignment="1">
      <alignment horizontal="left"/>
      <protection/>
    </xf>
    <xf numFmtId="0" fontId="4" fillId="0" borderId="36" xfId="81" applyNumberFormat="1" applyFont="1" applyFill="1" applyBorder="1" applyAlignment="1">
      <alignment horizontal="center"/>
      <protection/>
    </xf>
    <xf numFmtId="0" fontId="4" fillId="0" borderId="24" xfId="81" applyNumberFormat="1" applyFont="1" applyFill="1" applyBorder="1" applyAlignment="1">
      <alignment horizontal="center"/>
      <protection/>
    </xf>
    <xf numFmtId="0" fontId="4" fillId="3" borderId="35" xfId="81" applyNumberFormat="1" applyFont="1" applyFill="1" applyBorder="1" applyAlignment="1">
      <alignment horizontal="right"/>
      <protection/>
    </xf>
    <xf numFmtId="0" fontId="4" fillId="17" borderId="35" xfId="81" applyNumberFormat="1" applyFont="1" applyFill="1" applyBorder="1" applyAlignment="1">
      <alignment horizontal="left"/>
      <protection/>
    </xf>
    <xf numFmtId="0" fontId="4" fillId="0" borderId="21" xfId="79" applyNumberFormat="1" applyFont="1" applyFill="1" applyBorder="1" applyAlignment="1">
      <alignment horizontal="center"/>
      <protection/>
    </xf>
    <xf numFmtId="0" fontId="4" fillId="0" borderId="0" xfId="79" applyNumberFormat="1" applyFont="1" applyFill="1" applyBorder="1" applyAlignment="1">
      <alignment horizontal="left"/>
      <protection/>
    </xf>
    <xf numFmtId="0" fontId="4" fillId="3" borderId="0" xfId="81" applyNumberFormat="1" applyFont="1" applyFill="1" applyBorder="1" applyAlignment="1">
      <alignment horizontal="right"/>
      <protection/>
    </xf>
    <xf numFmtId="0" fontId="4" fillId="0" borderId="20" xfId="81" applyNumberFormat="1" applyFont="1" applyFill="1" applyBorder="1" applyAlignment="1">
      <alignment horizontal="center"/>
      <protection/>
    </xf>
    <xf numFmtId="0" fontId="4" fillId="0" borderId="30" xfId="81" applyNumberFormat="1" applyFont="1" applyFill="1" applyBorder="1" applyAlignment="1">
      <alignment horizontal="center"/>
      <protection/>
    </xf>
    <xf numFmtId="0" fontId="4" fillId="0" borderId="48" xfId="79" applyNumberFormat="1" applyFont="1" applyFill="1" applyBorder="1" applyAlignment="1">
      <alignment horizontal="center"/>
      <protection/>
    </xf>
    <xf numFmtId="0" fontId="4" fillId="0" borderId="35" xfId="79" applyNumberFormat="1" applyFont="1" applyFill="1" applyBorder="1" applyAlignment="1">
      <alignment horizontal="center"/>
      <protection/>
    </xf>
    <xf numFmtId="0" fontId="4" fillId="0" borderId="26" xfId="79" applyNumberFormat="1" applyFont="1" applyFill="1" applyBorder="1" applyAlignment="1">
      <alignment horizontal="center"/>
      <protection/>
    </xf>
    <xf numFmtId="0" fontId="4" fillId="3" borderId="22" xfId="81" applyNumberFormat="1" applyFont="1" applyFill="1" applyBorder="1" applyAlignment="1">
      <alignment horizontal="right"/>
      <protection/>
    </xf>
    <xf numFmtId="0" fontId="4" fillId="0" borderId="49" xfId="79" applyNumberFormat="1" applyFont="1" applyFill="1" applyBorder="1" applyAlignment="1">
      <alignment horizontal="center"/>
      <protection/>
    </xf>
    <xf numFmtId="0" fontId="4" fillId="0" borderId="50" xfId="79" applyNumberFormat="1" applyFont="1" applyBorder="1">
      <alignment/>
      <protection/>
    </xf>
    <xf numFmtId="0" fontId="28" fillId="0" borderId="0" xfId="79" applyFont="1">
      <alignment/>
      <protection/>
    </xf>
    <xf numFmtId="0" fontId="56" fillId="0" borderId="0" xfId="79" applyNumberFormat="1" applyFont="1">
      <alignment/>
      <protection/>
    </xf>
    <xf numFmtId="0" fontId="4" fillId="0" borderId="51" xfId="79" applyNumberFormat="1" applyFont="1" applyFill="1" applyBorder="1" applyAlignment="1">
      <alignment horizontal="center"/>
      <protection/>
    </xf>
    <xf numFmtId="0" fontId="5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49" fontId="57" fillId="0" borderId="0" xfId="82" applyNumberFormat="1" applyFont="1" applyFill="1" applyBorder="1" applyAlignment="1">
      <alignment horizontal="center"/>
      <protection/>
    </xf>
    <xf numFmtId="0" fontId="27" fillId="0" borderId="36" xfId="82" applyFont="1" applyBorder="1">
      <alignment/>
      <protection/>
    </xf>
    <xf numFmtId="0" fontId="4" fillId="17" borderId="40" xfId="81" applyNumberFormat="1" applyFont="1" applyFill="1" applyBorder="1" applyAlignment="1">
      <alignment horizontal="center"/>
      <protection/>
    </xf>
    <xf numFmtId="0" fontId="4" fillId="3" borderId="35" xfId="81" applyNumberFormat="1" applyFont="1" applyFill="1" applyBorder="1" applyAlignment="1">
      <alignment horizontal="center"/>
      <protection/>
    </xf>
    <xf numFmtId="0" fontId="4" fillId="3" borderId="26" xfId="81" applyNumberFormat="1" applyFont="1" applyFill="1" applyBorder="1" applyAlignment="1">
      <alignment horizontal="center"/>
      <protection/>
    </xf>
    <xf numFmtId="0" fontId="4" fillId="17" borderId="26" xfId="81" applyNumberFormat="1" applyFont="1" applyFill="1" applyBorder="1" applyAlignment="1">
      <alignment horizontal="center"/>
      <protection/>
    </xf>
    <xf numFmtId="0" fontId="4" fillId="3" borderId="40" xfId="81" applyNumberFormat="1" applyFont="1" applyFill="1" applyBorder="1" applyAlignment="1">
      <alignment horizontal="center"/>
      <protection/>
    </xf>
    <xf numFmtId="0" fontId="4" fillId="3" borderId="52" xfId="81" applyNumberFormat="1" applyFont="1" applyFill="1" applyBorder="1" applyAlignment="1">
      <alignment horizontal="center"/>
      <protection/>
    </xf>
    <xf numFmtId="0" fontId="4" fillId="3" borderId="53" xfId="81" applyNumberFormat="1" applyFont="1" applyFill="1" applyBorder="1" applyAlignment="1">
      <alignment horizontal="center"/>
      <protection/>
    </xf>
    <xf numFmtId="0" fontId="4" fillId="17" borderId="54" xfId="81" applyNumberFormat="1" applyFont="1" applyFill="1" applyBorder="1" applyAlignment="1">
      <alignment horizontal="center"/>
      <protection/>
    </xf>
    <xf numFmtId="0" fontId="4" fillId="3" borderId="19" xfId="81" applyNumberFormat="1" applyFont="1" applyFill="1" applyBorder="1" applyAlignment="1">
      <alignment horizontal="center"/>
      <protection/>
    </xf>
    <xf numFmtId="0" fontId="4" fillId="0" borderId="55" xfId="79" applyNumberFormat="1" applyFont="1" applyBorder="1">
      <alignment/>
      <protection/>
    </xf>
    <xf numFmtId="0" fontId="4" fillId="0" borderId="46" xfId="81" applyNumberFormat="1" applyFont="1" applyFill="1" applyBorder="1" applyAlignment="1">
      <alignment horizontal="center"/>
      <protection/>
    </xf>
    <xf numFmtId="0" fontId="4" fillId="0" borderId="0" xfId="80" applyFont="1" applyFill="1">
      <alignment/>
      <protection/>
    </xf>
    <xf numFmtId="0" fontId="4" fillId="0" borderId="0" xfId="80" applyFont="1" applyFill="1" applyAlignment="1">
      <alignment horizontal="center"/>
      <protection/>
    </xf>
    <xf numFmtId="0" fontId="4" fillId="0" borderId="0" xfId="80" applyFont="1" applyFill="1" applyBorder="1">
      <alignment/>
      <protection/>
    </xf>
    <xf numFmtId="0" fontId="27" fillId="0" borderId="56" xfId="82" applyFont="1" applyBorder="1">
      <alignment/>
      <protection/>
    </xf>
    <xf numFmtId="0" fontId="27" fillId="0" borderId="41" xfId="82" applyFont="1" applyBorder="1">
      <alignment/>
      <protection/>
    </xf>
    <xf numFmtId="0" fontId="4" fillId="57" borderId="47" xfId="79" applyNumberFormat="1" applyFont="1" applyFill="1" applyBorder="1" applyAlignment="1">
      <alignment horizontal="center"/>
      <protection/>
    </xf>
    <xf numFmtId="0" fontId="4" fillId="57" borderId="21" xfId="79" applyNumberFormat="1" applyFont="1" applyFill="1" applyBorder="1" applyAlignment="1">
      <alignment horizontal="center"/>
      <protection/>
    </xf>
    <xf numFmtId="0" fontId="4" fillId="57" borderId="21" xfId="81" applyNumberFormat="1" applyFont="1" applyFill="1" applyBorder="1" applyAlignment="1">
      <alignment horizontal="center"/>
      <protection/>
    </xf>
    <xf numFmtId="0" fontId="4" fillId="58" borderId="35" xfId="81" applyNumberFormat="1" applyFont="1" applyFill="1" applyBorder="1" applyAlignment="1">
      <alignment horizontal="right"/>
      <protection/>
    </xf>
    <xf numFmtId="0" fontId="4" fillId="59" borderId="35" xfId="81" applyNumberFormat="1" applyFont="1" applyFill="1" applyBorder="1" applyAlignment="1">
      <alignment horizontal="left"/>
      <protection/>
    </xf>
    <xf numFmtId="0" fontId="4" fillId="57" borderId="0" xfId="81" applyNumberFormat="1" applyFont="1" applyFill="1" applyBorder="1" applyAlignment="1">
      <alignment horizontal="center"/>
      <protection/>
    </xf>
    <xf numFmtId="0" fontId="4" fillId="57" borderId="39" xfId="81" applyNumberFormat="1" applyFont="1" applyFill="1" applyBorder="1" applyAlignment="1">
      <alignment horizontal="center"/>
      <protection/>
    </xf>
    <xf numFmtId="0" fontId="4" fillId="57" borderId="22" xfId="81" applyNumberFormat="1" applyFont="1" applyFill="1" applyBorder="1" applyAlignment="1">
      <alignment horizontal="center"/>
      <protection/>
    </xf>
    <xf numFmtId="0" fontId="4" fillId="58" borderId="57" xfId="81" applyNumberFormat="1" applyFont="1" applyFill="1" applyBorder="1" applyAlignment="1">
      <alignment horizontal="center"/>
      <protection/>
    </xf>
    <xf numFmtId="0" fontId="4" fillId="59" borderId="58" xfId="81" applyNumberFormat="1" applyFont="1" applyFill="1" applyBorder="1" applyAlignment="1">
      <alignment horizontal="center"/>
      <protection/>
    </xf>
    <xf numFmtId="0" fontId="4" fillId="58" borderId="52" xfId="81" applyNumberFormat="1" applyFont="1" applyFill="1" applyBorder="1" applyAlignment="1">
      <alignment horizontal="center"/>
      <protection/>
    </xf>
    <xf numFmtId="0" fontId="4" fillId="59" borderId="54" xfId="81" applyNumberFormat="1" applyFont="1" applyFill="1" applyBorder="1" applyAlignment="1">
      <alignment horizontal="center"/>
      <protection/>
    </xf>
    <xf numFmtId="0" fontId="4" fillId="58" borderId="22" xfId="81" applyNumberFormat="1" applyFont="1" applyFill="1" applyBorder="1" applyAlignment="1">
      <alignment horizontal="center"/>
      <protection/>
    </xf>
    <xf numFmtId="0" fontId="4" fillId="57" borderId="20" xfId="81" applyNumberFormat="1" applyFont="1" applyFill="1" applyBorder="1" applyAlignment="1">
      <alignment horizontal="center"/>
      <protection/>
    </xf>
    <xf numFmtId="0" fontId="4" fillId="57" borderId="36" xfId="81" applyNumberFormat="1" applyFont="1" applyFill="1" applyBorder="1" applyAlignment="1">
      <alignment horizontal="center"/>
      <protection/>
    </xf>
    <xf numFmtId="0" fontId="4" fillId="57" borderId="24" xfId="81" applyNumberFormat="1" applyFont="1" applyFill="1" applyBorder="1" applyAlignment="1">
      <alignment horizontal="center"/>
      <protection/>
    </xf>
    <xf numFmtId="0" fontId="4" fillId="58" borderId="35" xfId="81" applyNumberFormat="1" applyFont="1" applyFill="1" applyBorder="1" applyAlignment="1">
      <alignment horizontal="center"/>
      <protection/>
    </xf>
    <xf numFmtId="0" fontId="4" fillId="59" borderId="40" xfId="81" applyNumberFormat="1" applyFont="1" applyFill="1" applyBorder="1" applyAlignment="1">
      <alignment horizontal="center"/>
      <protection/>
    </xf>
    <xf numFmtId="0" fontId="4" fillId="57" borderId="40" xfId="81" applyNumberFormat="1" applyFont="1" applyFill="1" applyBorder="1" applyAlignment="1">
      <alignment horizontal="center"/>
      <protection/>
    </xf>
    <xf numFmtId="0" fontId="4" fillId="58" borderId="40" xfId="81" applyNumberFormat="1" applyFont="1" applyFill="1" applyBorder="1" applyAlignment="1">
      <alignment horizontal="center"/>
      <protection/>
    </xf>
    <xf numFmtId="0" fontId="4" fillId="57" borderId="35" xfId="79" applyNumberFormat="1" applyFont="1" applyFill="1" applyBorder="1" applyAlignment="1">
      <alignment horizontal="center"/>
      <protection/>
    </xf>
    <xf numFmtId="0" fontId="4" fillId="0" borderId="21" xfId="80" applyFont="1" applyFill="1" applyBorder="1" applyAlignment="1">
      <alignment horizontal="center"/>
      <protection/>
    </xf>
    <xf numFmtId="0" fontId="4" fillId="0" borderId="22" xfId="80" applyFont="1" applyFill="1" applyBorder="1" applyAlignment="1">
      <alignment horizontal="center"/>
      <protection/>
    </xf>
    <xf numFmtId="0" fontId="24" fillId="0" borderId="56" xfId="82" applyFont="1" applyBorder="1">
      <alignment/>
      <protection/>
    </xf>
    <xf numFmtId="0" fontId="24" fillId="0" borderId="52" xfId="0" applyFont="1" applyBorder="1" applyAlignment="1">
      <alignment horizontal="center"/>
    </xf>
    <xf numFmtId="0" fontId="4" fillId="0" borderId="30" xfId="80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57" fillId="0" borderId="0" xfId="80" applyFont="1" applyFill="1" applyAlignment="1">
      <alignment horizontal="left" vertical="center"/>
      <protection/>
    </xf>
    <xf numFmtId="0" fontId="28" fillId="0" borderId="0" xfId="80" applyFont="1" applyFill="1" applyAlignment="1">
      <alignment horizontal="center"/>
      <protection/>
    </xf>
    <xf numFmtId="0" fontId="57" fillId="0" borderId="0" xfId="80" applyFont="1" applyFill="1" applyAlignment="1">
      <alignment horizontal="center"/>
      <protection/>
    </xf>
    <xf numFmtId="0" fontId="28" fillId="55" borderId="0" xfId="80" applyFont="1" applyFill="1" applyAlignment="1">
      <alignment horizontal="center"/>
      <protection/>
    </xf>
    <xf numFmtId="0" fontId="4" fillId="55" borderId="0" xfId="80" applyFont="1" applyFill="1">
      <alignment/>
      <protection/>
    </xf>
    <xf numFmtId="0" fontId="57" fillId="55" borderId="0" xfId="80" applyFont="1" applyFill="1" applyAlignment="1">
      <alignment horizontal="center"/>
      <protection/>
    </xf>
    <xf numFmtId="0" fontId="28" fillId="55" borderId="0" xfId="80" applyFont="1" applyFill="1" applyBorder="1" applyAlignment="1">
      <alignment horizontal="center"/>
      <protection/>
    </xf>
    <xf numFmtId="0" fontId="4" fillId="55" borderId="0" xfId="80" applyFont="1" applyFill="1" applyAlignment="1">
      <alignment horizontal="center"/>
      <protection/>
    </xf>
    <xf numFmtId="0" fontId="4" fillId="55" borderId="0" xfId="80" applyFont="1" applyFill="1" applyBorder="1">
      <alignment/>
      <protection/>
    </xf>
    <xf numFmtId="0" fontId="4" fillId="0" borderId="0" xfId="80" applyFont="1" applyFill="1" applyBorder="1" applyAlignment="1">
      <alignment horizontal="center"/>
      <protection/>
    </xf>
    <xf numFmtId="0" fontId="4" fillId="0" borderId="59" xfId="80" applyFont="1" applyFill="1" applyBorder="1" applyAlignment="1">
      <alignment horizontal="center"/>
      <protection/>
    </xf>
    <xf numFmtId="0" fontId="58" fillId="0" borderId="60" xfId="80" applyFont="1" applyFill="1" applyBorder="1" applyAlignment="1">
      <alignment horizontal="center"/>
      <protection/>
    </xf>
    <xf numFmtId="0" fontId="4" fillId="0" borderId="61" xfId="80" applyNumberFormat="1" applyFont="1" applyFill="1" applyBorder="1" applyAlignment="1">
      <alignment horizontal="center"/>
      <protection/>
    </xf>
    <xf numFmtId="0" fontId="4" fillId="0" borderId="62" xfId="80" applyNumberFormat="1" applyFont="1" applyFill="1" applyBorder="1" applyAlignment="1">
      <alignment horizontal="center"/>
      <protection/>
    </xf>
    <xf numFmtId="0" fontId="4" fillId="0" borderId="0" xfId="80" applyNumberFormat="1" applyFont="1" applyFill="1" applyBorder="1" applyAlignment="1">
      <alignment horizontal="center"/>
      <protection/>
    </xf>
    <xf numFmtId="0" fontId="4" fillId="0" borderId="63" xfId="80" applyNumberFormat="1" applyFont="1" applyFill="1" applyBorder="1" applyAlignment="1">
      <alignment horizontal="center"/>
      <protection/>
    </xf>
    <xf numFmtId="20" fontId="4" fillId="0" borderId="0" xfId="80" applyNumberFormat="1" applyFont="1" applyFill="1" applyBorder="1" applyAlignment="1">
      <alignment horizontal="center"/>
      <protection/>
    </xf>
    <xf numFmtId="0" fontId="4" fillId="0" borderId="59" xfId="80" applyNumberFormat="1" applyFont="1" applyFill="1" applyBorder="1" applyAlignment="1">
      <alignment horizontal="center"/>
      <protection/>
    </xf>
    <xf numFmtId="0" fontId="4" fillId="0" borderId="64" xfId="80" applyFont="1" applyFill="1" applyBorder="1" applyAlignment="1">
      <alignment horizontal="center"/>
      <protection/>
    </xf>
    <xf numFmtId="0" fontId="4" fillId="0" borderId="65" xfId="80" applyNumberFormat="1" applyFont="1" applyFill="1" applyBorder="1" applyAlignment="1">
      <alignment horizontal="center"/>
      <protection/>
    </xf>
    <xf numFmtId="0" fontId="4" fillId="0" borderId="66" xfId="80" applyFont="1" applyFill="1" applyBorder="1" applyAlignment="1">
      <alignment horizontal="center"/>
      <protection/>
    </xf>
    <xf numFmtId="0" fontId="4" fillId="0" borderId="0" xfId="0" applyFont="1" applyFill="1" applyAlignment="1">
      <alignment vertical="center"/>
    </xf>
    <xf numFmtId="0" fontId="4" fillId="0" borderId="26" xfId="80" applyFont="1" applyFill="1" applyBorder="1" applyAlignment="1">
      <alignment horizontal="center"/>
      <protection/>
    </xf>
    <xf numFmtId="20" fontId="4" fillId="0" borderId="21" xfId="80" applyNumberFormat="1" applyFont="1" applyFill="1" applyBorder="1" applyAlignment="1">
      <alignment horizontal="center"/>
      <protection/>
    </xf>
    <xf numFmtId="0" fontId="4" fillId="0" borderId="21" xfId="80" applyFont="1" applyFill="1" applyBorder="1">
      <alignment/>
      <protection/>
    </xf>
    <xf numFmtId="0" fontId="57" fillId="0" borderId="19" xfId="80" applyFont="1" applyFill="1" applyBorder="1" applyAlignment="1">
      <alignment/>
      <protection/>
    </xf>
    <xf numFmtId="0" fontId="57" fillId="57" borderId="19" xfId="80" applyFont="1" applyFill="1" applyBorder="1" applyAlignment="1">
      <alignment/>
      <protection/>
    </xf>
    <xf numFmtId="0" fontId="0" fillId="57" borderId="0" xfId="0" applyFill="1" applyAlignment="1">
      <alignment vertical="center"/>
    </xf>
    <xf numFmtId="0" fontId="4" fillId="57" borderId="0" xfId="80" applyFont="1" applyFill="1">
      <alignment/>
      <protection/>
    </xf>
    <xf numFmtId="20" fontId="4" fillId="0" borderId="46" xfId="80" applyNumberFormat="1" applyFont="1" applyFill="1" applyBorder="1" applyAlignment="1">
      <alignment horizontal="center"/>
      <protection/>
    </xf>
    <xf numFmtId="0" fontId="4" fillId="57" borderId="21" xfId="0" applyFont="1" applyFill="1" applyBorder="1" applyAlignment="1">
      <alignment horizontal="center" vertical="center"/>
    </xf>
    <xf numFmtId="0" fontId="4" fillId="57" borderId="21" xfId="80" applyFont="1" applyFill="1" applyBorder="1">
      <alignment/>
      <protection/>
    </xf>
    <xf numFmtId="20" fontId="4" fillId="57" borderId="21" xfId="80" applyNumberFormat="1" applyFont="1" applyFill="1" applyBorder="1" applyAlignment="1">
      <alignment horizontal="center"/>
      <protection/>
    </xf>
    <xf numFmtId="0" fontId="4" fillId="57" borderId="21" xfId="80" applyFont="1" applyFill="1" applyBorder="1" applyAlignment="1">
      <alignment horizontal="center"/>
      <protection/>
    </xf>
    <xf numFmtId="0" fontId="4" fillId="57" borderId="26" xfId="80" applyFont="1" applyFill="1" applyBorder="1" applyAlignment="1">
      <alignment horizontal="center"/>
      <protection/>
    </xf>
    <xf numFmtId="0" fontId="4" fillId="57" borderId="22" xfId="80" applyFont="1" applyFill="1" applyBorder="1" applyAlignment="1">
      <alignment horizontal="center"/>
      <protection/>
    </xf>
    <xf numFmtId="0" fontId="4" fillId="57" borderId="0" xfId="0" applyFont="1" applyFill="1" applyAlignment="1">
      <alignment vertical="center"/>
    </xf>
    <xf numFmtId="0" fontId="4" fillId="57" borderId="0" xfId="80" applyFont="1" applyFill="1" applyAlignment="1">
      <alignment horizontal="center"/>
      <protection/>
    </xf>
    <xf numFmtId="20" fontId="4" fillId="0" borderId="22" xfId="80" applyNumberFormat="1" applyFont="1" applyFill="1" applyBorder="1" applyAlignment="1">
      <alignment horizontal="center"/>
      <protection/>
    </xf>
    <xf numFmtId="0" fontId="0" fillId="0" borderId="46" xfId="0" applyBorder="1" applyAlignment="1">
      <alignment vertical="center"/>
    </xf>
    <xf numFmtId="0" fontId="4" fillId="0" borderId="46" xfId="80" applyFont="1" applyFill="1" applyBorder="1" applyAlignment="1">
      <alignment horizontal="center"/>
      <protection/>
    </xf>
    <xf numFmtId="0" fontId="4" fillId="0" borderId="32" xfId="80" applyFont="1" applyFill="1" applyBorder="1">
      <alignment/>
      <protection/>
    </xf>
    <xf numFmtId="0" fontId="0" fillId="0" borderId="0" xfId="0" applyFill="1" applyBorder="1" applyAlignment="1">
      <alignment vertical="center"/>
    </xf>
    <xf numFmtId="0" fontId="97" fillId="55" borderId="31" xfId="0" applyNumberFormat="1" applyFont="1" applyFill="1" applyBorder="1" applyAlignment="1">
      <alignment horizontal="center" vertical="center"/>
    </xf>
    <xf numFmtId="0" fontId="97" fillId="55" borderId="28" xfId="0" applyFont="1" applyFill="1" applyBorder="1" applyAlignment="1">
      <alignment horizontal="center" vertical="center"/>
    </xf>
    <xf numFmtId="0" fontId="97" fillId="55" borderId="3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59" borderId="35" xfId="81" applyNumberFormat="1" applyFont="1" applyFill="1" applyBorder="1" applyAlignment="1">
      <alignment horizontal="center"/>
      <protection/>
    </xf>
    <xf numFmtId="0" fontId="4" fillId="17" borderId="67" xfId="81" applyNumberFormat="1" applyFont="1" applyFill="1" applyBorder="1" applyAlignment="1">
      <alignment horizontal="center"/>
      <protection/>
    </xf>
    <xf numFmtId="0" fontId="4" fillId="0" borderId="68" xfId="81" applyNumberFormat="1" applyFont="1" applyFill="1" applyBorder="1" applyAlignment="1">
      <alignment horizontal="center"/>
      <protection/>
    </xf>
    <xf numFmtId="0" fontId="4" fillId="0" borderId="69" xfId="81" applyNumberFormat="1" applyFont="1" applyFill="1" applyBorder="1" applyAlignment="1">
      <alignment horizontal="center"/>
      <protection/>
    </xf>
    <xf numFmtId="0" fontId="4" fillId="60" borderId="0" xfId="80" applyFont="1" applyFill="1" applyAlignment="1">
      <alignment horizontal="center"/>
      <protection/>
    </xf>
    <xf numFmtId="0" fontId="4" fillId="60" borderId="0" xfId="0" applyFont="1" applyFill="1" applyAlignment="1">
      <alignment vertical="center"/>
    </xf>
    <xf numFmtId="0" fontId="4" fillId="60" borderId="22" xfId="80" applyFont="1" applyFill="1" applyBorder="1" applyAlignment="1">
      <alignment horizontal="center"/>
      <protection/>
    </xf>
    <xf numFmtId="0" fontId="4" fillId="60" borderId="26" xfId="80" applyFont="1" applyFill="1" applyBorder="1" applyAlignment="1">
      <alignment horizontal="center"/>
      <protection/>
    </xf>
    <xf numFmtId="0" fontId="4" fillId="60" borderId="21" xfId="80" applyFont="1" applyFill="1" applyBorder="1" applyAlignment="1">
      <alignment horizontal="center"/>
      <protection/>
    </xf>
    <xf numFmtId="20" fontId="4" fillId="60" borderId="21" xfId="80" applyNumberFormat="1" applyFont="1" applyFill="1" applyBorder="1" applyAlignment="1">
      <alignment horizontal="center"/>
      <protection/>
    </xf>
    <xf numFmtId="0" fontId="4" fillId="60" borderId="21" xfId="80" applyFont="1" applyFill="1" applyBorder="1">
      <alignment/>
      <protection/>
    </xf>
    <xf numFmtId="0" fontId="4" fillId="60" borderId="21" xfId="0" applyFont="1" applyFill="1" applyBorder="1" applyAlignment="1">
      <alignment horizontal="center" vertical="center"/>
    </xf>
    <xf numFmtId="0" fontId="4" fillId="0" borderId="22" xfId="80" applyFont="1" applyFill="1" applyBorder="1" applyAlignment="1">
      <alignment horizontal="center"/>
      <protection/>
    </xf>
    <xf numFmtId="0" fontId="4" fillId="0" borderId="32" xfId="80" applyFont="1" applyFill="1" applyBorder="1" applyAlignment="1">
      <alignment horizontal="center"/>
      <protection/>
    </xf>
    <xf numFmtId="0" fontId="4" fillId="0" borderId="21" xfId="80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4" fillId="0" borderId="30" xfId="79" applyNumberFormat="1" applyFont="1" applyBorder="1" applyAlignment="1">
      <alignment horizontal="center"/>
      <protection/>
    </xf>
    <xf numFmtId="0" fontId="57" fillId="0" borderId="0" xfId="80" applyFont="1" applyFill="1" applyBorder="1" applyAlignment="1">
      <alignment horizontal="center" vertical="center"/>
      <protection/>
    </xf>
    <xf numFmtId="0" fontId="57" fillId="0" borderId="0" xfId="80" applyFont="1" applyFill="1" applyBorder="1" applyAlignment="1">
      <alignment horizontal="center"/>
      <protection/>
    </xf>
    <xf numFmtId="0" fontId="57" fillId="0" borderId="19" xfId="80" applyFont="1" applyFill="1" applyBorder="1" applyAlignment="1">
      <alignment horizontal="left"/>
      <protection/>
    </xf>
    <xf numFmtId="0" fontId="4" fillId="0" borderId="21" xfId="80" applyFont="1" applyFill="1" applyBorder="1" applyAlignment="1">
      <alignment horizontal="center"/>
      <protection/>
    </xf>
    <xf numFmtId="0" fontId="4" fillId="0" borderId="30" xfId="80" applyFont="1" applyFill="1" applyBorder="1" applyAlignment="1">
      <alignment horizontal="center"/>
      <protection/>
    </xf>
    <xf numFmtId="0" fontId="4" fillId="0" borderId="41" xfId="80" applyFont="1" applyFill="1" applyBorder="1" applyAlignment="1">
      <alignment horizontal="center"/>
      <protection/>
    </xf>
    <xf numFmtId="0" fontId="4" fillId="0" borderId="32" xfId="80" applyFont="1" applyFill="1" applyBorder="1" applyAlignment="1">
      <alignment horizontal="center"/>
      <protection/>
    </xf>
    <xf numFmtId="0" fontId="4" fillId="0" borderId="19" xfId="80" applyFont="1" applyFill="1" applyBorder="1" applyAlignment="1">
      <alignment horizontal="center"/>
      <protection/>
    </xf>
    <xf numFmtId="0" fontId="4" fillId="57" borderId="30" xfId="80" applyFont="1" applyFill="1" applyBorder="1" applyAlignment="1">
      <alignment horizontal="center"/>
      <protection/>
    </xf>
    <xf numFmtId="0" fontId="4" fillId="57" borderId="41" xfId="80" applyFont="1" applyFill="1" applyBorder="1" applyAlignment="1">
      <alignment horizontal="center"/>
      <protection/>
    </xf>
    <xf numFmtId="0" fontId="4" fillId="57" borderId="32" xfId="80" applyFont="1" applyFill="1" applyBorder="1" applyAlignment="1">
      <alignment horizontal="center"/>
      <protection/>
    </xf>
    <xf numFmtId="0" fontId="4" fillId="57" borderId="21" xfId="80" applyFont="1" applyFill="1" applyBorder="1" applyAlignment="1">
      <alignment horizontal="center"/>
      <protection/>
    </xf>
    <xf numFmtId="0" fontId="57" fillId="60" borderId="19" xfId="80" applyFont="1" applyFill="1" applyBorder="1" applyAlignment="1">
      <alignment horizontal="center"/>
      <protection/>
    </xf>
    <xf numFmtId="0" fontId="4" fillId="0" borderId="22" xfId="80" applyFont="1" applyFill="1" applyBorder="1" applyAlignment="1">
      <alignment horizontal="center"/>
      <protection/>
    </xf>
    <xf numFmtId="0" fontId="4" fillId="60" borderId="21" xfId="80" applyFont="1" applyFill="1" applyBorder="1" applyAlignment="1">
      <alignment horizontal="center"/>
      <protection/>
    </xf>
    <xf numFmtId="0" fontId="4" fillId="60" borderId="30" xfId="80" applyFont="1" applyFill="1" applyBorder="1" applyAlignment="1">
      <alignment horizontal="center"/>
      <protection/>
    </xf>
    <xf numFmtId="0" fontId="4" fillId="60" borderId="41" xfId="80" applyFont="1" applyFill="1" applyBorder="1" applyAlignment="1">
      <alignment horizontal="center"/>
      <protection/>
    </xf>
    <xf numFmtId="0" fontId="4" fillId="60" borderId="32" xfId="80" applyFont="1" applyFill="1" applyBorder="1" applyAlignment="1">
      <alignment horizontal="center"/>
      <protection/>
    </xf>
    <xf numFmtId="0" fontId="4" fillId="57" borderId="21" xfId="79" applyNumberFormat="1" applyFont="1" applyFill="1" applyBorder="1">
      <alignment/>
      <protection/>
    </xf>
    <xf numFmtId="0" fontId="4" fillId="57" borderId="22" xfId="79" applyNumberFormat="1" applyFont="1" applyFill="1" applyBorder="1" applyAlignment="1">
      <alignment horizontal="left"/>
      <protection/>
    </xf>
    <xf numFmtId="0" fontId="4" fillId="57" borderId="21" xfId="79" applyNumberFormat="1" applyFont="1" applyFill="1" applyBorder="1" applyAlignment="1">
      <alignment horizontal="left"/>
      <protection/>
    </xf>
    <xf numFmtId="0" fontId="4" fillId="57" borderId="30" xfId="79" applyNumberFormat="1" applyFont="1" applyFill="1" applyBorder="1">
      <alignment/>
      <protection/>
    </xf>
    <xf numFmtId="0" fontId="4" fillId="57" borderId="46" xfId="79" applyNumberFormat="1" applyFont="1" applyFill="1" applyBorder="1">
      <alignment/>
      <protection/>
    </xf>
    <xf numFmtId="0" fontId="4" fillId="57" borderId="32" xfId="79" applyNumberFormat="1" applyFont="1" applyFill="1" applyBorder="1" applyAlignment="1">
      <alignment horizontal="left"/>
      <protection/>
    </xf>
    <xf numFmtId="0" fontId="28" fillId="0" borderId="46" xfId="0" applyFont="1" applyBorder="1" applyAlignment="1">
      <alignment vertical="center"/>
    </xf>
    <xf numFmtId="0" fontId="28" fillId="0" borderId="46" xfId="79" applyNumberFormat="1" applyFont="1" applyFill="1" applyBorder="1" applyAlignment="1">
      <alignment horizontal="left"/>
      <protection/>
    </xf>
    <xf numFmtId="0" fontId="4" fillId="0" borderId="22" xfId="0" applyFont="1" applyFill="1" applyBorder="1" applyAlignment="1">
      <alignment horizontal="center" vertical="center"/>
    </xf>
    <xf numFmtId="20" fontId="4" fillId="0" borderId="26" xfId="80" applyNumberFormat="1" applyFont="1" applyFill="1" applyBorder="1" applyAlignment="1">
      <alignment horizontal="center"/>
      <protection/>
    </xf>
    <xf numFmtId="0" fontId="4" fillId="41" borderId="22" xfId="80" applyFont="1" applyFill="1" applyBorder="1" applyAlignment="1">
      <alignment horizontal="center"/>
      <protection/>
    </xf>
    <xf numFmtId="0" fontId="4" fillId="41" borderId="21" xfId="80" applyFont="1" applyFill="1" applyBorder="1" applyAlignment="1">
      <alignment horizontal="center"/>
      <protection/>
    </xf>
    <xf numFmtId="0" fontId="4" fillId="41" borderId="26" xfId="80" applyFont="1" applyFill="1" applyBorder="1" applyAlignment="1">
      <alignment horizontal="center"/>
      <protection/>
    </xf>
    <xf numFmtId="0" fontId="4" fillId="41" borderId="21" xfId="80" applyFont="1" applyFill="1" applyBorder="1" applyAlignment="1">
      <alignment horizontal="center"/>
      <protection/>
    </xf>
    <xf numFmtId="20" fontId="4" fillId="41" borderId="21" xfId="80" applyNumberFormat="1" applyFont="1" applyFill="1" applyBorder="1" applyAlignment="1">
      <alignment horizontal="center"/>
      <protection/>
    </xf>
    <xf numFmtId="0" fontId="4" fillId="41" borderId="30" xfId="80" applyFont="1" applyFill="1" applyBorder="1" applyAlignment="1">
      <alignment horizontal="center"/>
      <protection/>
    </xf>
    <xf numFmtId="0" fontId="4" fillId="41" borderId="46" xfId="0" applyFont="1" applyFill="1" applyBorder="1" applyAlignment="1">
      <alignment horizontal="center" vertical="center"/>
    </xf>
    <xf numFmtId="0" fontId="4" fillId="41" borderId="21" xfId="80" applyFont="1" applyFill="1" applyBorder="1">
      <alignment/>
      <protection/>
    </xf>
    <xf numFmtId="0" fontId="0" fillId="41" borderId="0" xfId="0" applyFill="1" applyAlignment="1">
      <alignment vertical="center"/>
    </xf>
    <xf numFmtId="0" fontId="4" fillId="41" borderId="30" xfId="80" applyFont="1" applyFill="1" applyBorder="1" applyAlignment="1">
      <alignment horizontal="center"/>
      <protection/>
    </xf>
    <xf numFmtId="0" fontId="4" fillId="41" borderId="41" xfId="80" applyFont="1" applyFill="1" applyBorder="1" applyAlignment="1">
      <alignment horizontal="center"/>
      <protection/>
    </xf>
    <xf numFmtId="0" fontId="4" fillId="41" borderId="32" xfId="80" applyFont="1" applyFill="1" applyBorder="1" applyAlignment="1">
      <alignment horizontal="center"/>
      <protection/>
    </xf>
    <xf numFmtId="0" fontId="4" fillId="41" borderId="70" xfId="0" applyFont="1" applyFill="1" applyBorder="1" applyAlignment="1">
      <alignment horizontal="center" vertical="center"/>
    </xf>
    <xf numFmtId="0" fontId="4" fillId="41" borderId="22" xfId="80" applyFont="1" applyFill="1" applyBorder="1">
      <alignment/>
      <protection/>
    </xf>
    <xf numFmtId="20" fontId="4" fillId="41" borderId="30" xfId="80" applyNumberFormat="1" applyFont="1" applyFill="1" applyBorder="1" applyAlignment="1">
      <alignment horizontal="center"/>
      <protection/>
    </xf>
    <xf numFmtId="0" fontId="4" fillId="41" borderId="46" xfId="80" applyFont="1" applyFill="1" applyBorder="1" applyAlignment="1">
      <alignment horizontal="center"/>
      <protection/>
    </xf>
    <xf numFmtId="0" fontId="0" fillId="41" borderId="46" xfId="0" applyFill="1" applyBorder="1" applyAlignment="1">
      <alignment vertical="center"/>
    </xf>
    <xf numFmtId="0" fontId="4" fillId="41" borderId="46" xfId="80" applyFont="1" applyFill="1" applyBorder="1">
      <alignment/>
      <protection/>
    </xf>
    <xf numFmtId="0" fontId="4" fillId="41" borderId="70" xfId="80" applyFont="1" applyFill="1" applyBorder="1" applyAlignment="1">
      <alignment horizontal="center"/>
      <protection/>
    </xf>
    <xf numFmtId="0" fontId="4" fillId="41" borderId="32" xfId="80" applyFont="1" applyFill="1" applyBorder="1">
      <alignment/>
      <protection/>
    </xf>
    <xf numFmtId="0" fontId="4" fillId="41" borderId="46" xfId="80" applyFont="1" applyFill="1" applyBorder="1" applyAlignment="1">
      <alignment horizontal="center" vertical="center"/>
      <protection/>
    </xf>
    <xf numFmtId="0" fontId="4" fillId="41" borderId="0" xfId="80" applyFont="1" applyFill="1" applyBorder="1" applyAlignment="1">
      <alignment horizontal="center"/>
      <protection/>
    </xf>
    <xf numFmtId="0" fontId="4" fillId="41" borderId="36" xfId="80" applyFont="1" applyFill="1" applyBorder="1" applyAlignment="1">
      <alignment horizontal="center"/>
      <protection/>
    </xf>
    <xf numFmtId="0" fontId="4" fillId="41" borderId="24" xfId="80" applyFont="1" applyFill="1" applyBorder="1">
      <alignment/>
      <protection/>
    </xf>
    <xf numFmtId="0" fontId="0" fillId="41" borderId="71" xfId="0" applyFill="1" applyBorder="1" applyAlignment="1">
      <alignment vertical="center"/>
    </xf>
    <xf numFmtId="0" fontId="4" fillId="41" borderId="27" xfId="80" applyFont="1" applyFill="1" applyBorder="1">
      <alignment/>
      <protection/>
    </xf>
    <xf numFmtId="0" fontId="4" fillId="41" borderId="21" xfId="0" applyFont="1" applyFill="1" applyBorder="1" applyAlignment="1">
      <alignment horizontal="center" vertical="center"/>
    </xf>
    <xf numFmtId="20" fontId="4" fillId="41" borderId="22" xfId="80" applyNumberFormat="1" applyFont="1" applyFill="1" applyBorder="1" applyAlignment="1">
      <alignment horizontal="center"/>
      <protection/>
    </xf>
    <xf numFmtId="20" fontId="4" fillId="41" borderId="46" xfId="80" applyNumberFormat="1" applyFont="1" applyFill="1" applyBorder="1" applyAlignment="1">
      <alignment horizontal="center"/>
      <protection/>
    </xf>
  </cellXfs>
  <cellStyles count="99">
    <cellStyle name="Normal" xfId="0"/>
    <cellStyle name="?" xfId="15"/>
    <cellStyle name="? 1" xfId="16"/>
    <cellStyle name="??" xfId="17"/>
    <cellStyle name="?? 1" xfId="18"/>
    <cellStyle name="?? 1 1" xfId="19"/>
    <cellStyle name="?? 2" xfId="20"/>
    <cellStyle name="?? 2 1" xfId="21"/>
    <cellStyle name="?? 3" xfId="22"/>
    <cellStyle name="?? 3 1" xfId="23"/>
    <cellStyle name="?? 4" xfId="24"/>
    <cellStyle name="?? 5" xfId="25"/>
    <cellStyle name="?? 6" xfId="26"/>
    <cellStyle name="?? 7" xfId="27"/>
    <cellStyle name="?? 8" xfId="28"/>
    <cellStyle name="????" xfId="29"/>
    <cellStyle name="???? 1" xfId="30"/>
    <cellStyle name="???? 2" xfId="31"/>
    <cellStyle name="?????" xfId="32"/>
    <cellStyle name="??????" xfId="33"/>
    <cellStyle name="??_LCSDCup_Information" xfId="34"/>
    <cellStyle name="??1" xfId="35"/>
    <cellStyle name="??2" xfId="36"/>
    <cellStyle name="??3" xfId="37"/>
    <cellStyle name="??4" xfId="38"/>
    <cellStyle name="??5" xfId="39"/>
    <cellStyle name="??6" xfId="40"/>
    <cellStyle name="20% - ??1" xfId="41"/>
    <cellStyle name="20% - ??2" xfId="42"/>
    <cellStyle name="20% - ??3" xfId="43"/>
    <cellStyle name="20% - ??4" xfId="44"/>
    <cellStyle name="20% - ??5" xfId="45"/>
    <cellStyle name="20% - ??6" xfId="46"/>
    <cellStyle name="20% - 輔色1" xfId="47"/>
    <cellStyle name="20% - 輔色2" xfId="48"/>
    <cellStyle name="20% - 輔色3" xfId="49"/>
    <cellStyle name="20% - 輔色4" xfId="50"/>
    <cellStyle name="20% - 輔色5" xfId="51"/>
    <cellStyle name="20% - 輔色6" xfId="52"/>
    <cellStyle name="40% - ??1" xfId="53"/>
    <cellStyle name="40% - ??2" xfId="54"/>
    <cellStyle name="40% - ??3" xfId="55"/>
    <cellStyle name="40% - ??4" xfId="56"/>
    <cellStyle name="40% - ??5" xfId="57"/>
    <cellStyle name="40% - ??6" xfId="58"/>
    <cellStyle name="40% - 輔色1" xfId="59"/>
    <cellStyle name="40% - 輔色2" xfId="60"/>
    <cellStyle name="40% - 輔色3" xfId="61"/>
    <cellStyle name="40% - 輔色4" xfId="62"/>
    <cellStyle name="40% - 輔色5" xfId="63"/>
    <cellStyle name="40% - 輔色6" xfId="64"/>
    <cellStyle name="60% - ??1" xfId="65"/>
    <cellStyle name="60% - ??2" xfId="66"/>
    <cellStyle name="60% - ??3" xfId="67"/>
    <cellStyle name="60% - ??4" xfId="68"/>
    <cellStyle name="60% - ??5" xfId="69"/>
    <cellStyle name="60% - ??6" xfId="70"/>
    <cellStyle name="60% - 輔色1" xfId="71"/>
    <cellStyle name="60% - 輔色2" xfId="72"/>
    <cellStyle name="60% - 輔色3" xfId="73"/>
    <cellStyle name="60% - 輔色4" xfId="74"/>
    <cellStyle name="60% - 輔色5" xfId="75"/>
    <cellStyle name="60% - 輔色6" xfId="76"/>
    <cellStyle name="一般 2" xfId="77"/>
    <cellStyle name="一般 3" xfId="78"/>
    <cellStyle name="一般_LCSDCup_Information" xfId="79"/>
    <cellStyle name="一般_LCSDCup_Information 2" xfId="80"/>
    <cellStyle name="一般_LCSDCup_Information_2005LCSD INFORMATION" xfId="81"/>
    <cellStyle name="一般_MEN_32_To8" xfId="82"/>
    <cellStyle name="Comma" xfId="83"/>
    <cellStyle name="Comma [0]" xfId="84"/>
    <cellStyle name="Followed Hyperlink" xfId="85"/>
    <cellStyle name="中等" xfId="86"/>
    <cellStyle name="合計" xfId="87"/>
    <cellStyle name="好" xfId="88"/>
    <cellStyle name="Percent" xfId="89"/>
    <cellStyle name="計算方式" xfId="90"/>
    <cellStyle name="Currency" xfId="91"/>
    <cellStyle name="Currency [0]" xfId="92"/>
    <cellStyle name="連結的儲存格" xfId="93"/>
    <cellStyle name="備註" xfId="94"/>
    <cellStyle name="Hyperlink" xfId="95"/>
    <cellStyle name="說明文字" xfId="96"/>
    <cellStyle name="輔色1" xfId="97"/>
    <cellStyle name="輔色2" xfId="98"/>
    <cellStyle name="輔色3" xfId="99"/>
    <cellStyle name="輔色4" xfId="100"/>
    <cellStyle name="輔色5" xfId="101"/>
    <cellStyle name="輔色6" xfId="102"/>
    <cellStyle name="標題" xfId="103"/>
    <cellStyle name="標題 1" xfId="104"/>
    <cellStyle name="標題 2" xfId="105"/>
    <cellStyle name="標題 3" xfId="106"/>
    <cellStyle name="標題 4" xfId="107"/>
    <cellStyle name="輸入" xfId="108"/>
    <cellStyle name="輸出" xfId="109"/>
    <cellStyle name="檢查儲存格" xfId="110"/>
    <cellStyle name="壞" xfId="111"/>
    <cellStyle name="警告文字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24\TKT_mirror\Users\Ronson\Downloads\share(2)\&#27801;&#28760;&#25490;&#29699;(&#26412;&#22320;)\&#29699;&#21729;&#31309;&#20998;&#25490;&#21517;\pts_of_players_updated_hk_open_2018_by_ronson_20180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BAHK_TKT\share\Documents%20and%20Settings\djchrisilver\My%20Documents\Downloads\Documents%20and%20Settings\djchrisilver\&#26700;&#38754;\2011-8%20competition\m\2012%20lcsd\ORMATION%20OF%20LCSD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"/>
      <sheetName val="Women"/>
    </sheetNames>
    <sheetDataSet>
      <sheetData sheetId="0">
        <row r="8">
          <cell r="D8" t="str">
            <v>劉梓浩</v>
          </cell>
          <cell r="E8" t="str">
            <v>M595</v>
          </cell>
          <cell r="N8">
            <v>0</v>
          </cell>
          <cell r="O8">
            <v>2</v>
          </cell>
          <cell r="U8">
            <v>0</v>
          </cell>
          <cell r="AB8">
            <v>0</v>
          </cell>
          <cell r="AC8">
            <v>2</v>
          </cell>
          <cell r="AH8">
            <v>0</v>
          </cell>
          <cell r="BL8">
            <v>9</v>
          </cell>
          <cell r="BM8">
            <v>9</v>
          </cell>
          <cell r="BN8">
            <v>24</v>
          </cell>
          <cell r="BO8">
            <v>72</v>
          </cell>
          <cell r="BP8">
            <v>33</v>
          </cell>
          <cell r="BQ8">
            <v>30</v>
          </cell>
          <cell r="BR8">
            <v>54</v>
          </cell>
          <cell r="BS8">
            <v>66</v>
          </cell>
          <cell r="BT8">
            <v>36</v>
          </cell>
          <cell r="BU8">
            <v>36</v>
          </cell>
          <cell r="BV8">
            <v>60</v>
          </cell>
          <cell r="BW8">
            <v>66</v>
          </cell>
          <cell r="BX8">
            <v>72</v>
          </cell>
          <cell r="BY8">
            <v>60</v>
          </cell>
          <cell r="BZ8">
            <v>72</v>
          </cell>
          <cell r="CA8">
            <v>72</v>
          </cell>
          <cell r="CC8">
            <v>72</v>
          </cell>
          <cell r="CD8">
            <v>60</v>
          </cell>
          <cell r="CE8">
            <v>72</v>
          </cell>
          <cell r="CF8">
            <v>72</v>
          </cell>
          <cell r="CH8">
            <v>72</v>
          </cell>
          <cell r="CI8">
            <v>60</v>
          </cell>
          <cell r="CJ8">
            <v>72</v>
          </cell>
          <cell r="CK8">
            <v>120</v>
          </cell>
        </row>
        <row r="9">
          <cell r="D9" t="str">
            <v>王沛林</v>
          </cell>
          <cell r="E9" t="str">
            <v>M227</v>
          </cell>
          <cell r="N9">
            <v>0</v>
          </cell>
          <cell r="O9">
            <v>0</v>
          </cell>
          <cell r="U9">
            <v>0</v>
          </cell>
          <cell r="AB9">
            <v>0</v>
          </cell>
          <cell r="AC9">
            <v>0</v>
          </cell>
          <cell r="AH9">
            <v>0</v>
          </cell>
          <cell r="AJ9">
            <v>24</v>
          </cell>
          <cell r="AK9">
            <v>42</v>
          </cell>
          <cell r="AL9">
            <v>60</v>
          </cell>
          <cell r="AM9">
            <v>18</v>
          </cell>
          <cell r="AN9">
            <v>30</v>
          </cell>
          <cell r="AO9">
            <v>60</v>
          </cell>
          <cell r="AP9">
            <v>30</v>
          </cell>
          <cell r="AR9">
            <v>18</v>
          </cell>
          <cell r="AS9">
            <v>33</v>
          </cell>
          <cell r="AT9">
            <v>30</v>
          </cell>
          <cell r="AU9">
            <v>63</v>
          </cell>
          <cell r="AV9">
            <v>36</v>
          </cell>
          <cell r="AW9">
            <v>60</v>
          </cell>
          <cell r="AX9">
            <v>30</v>
          </cell>
          <cell r="AY9">
            <v>30</v>
          </cell>
          <cell r="AZ9">
            <v>36</v>
          </cell>
          <cell r="BA9">
            <v>66</v>
          </cell>
          <cell r="BB9">
            <v>60</v>
          </cell>
          <cell r="BC9">
            <v>66</v>
          </cell>
          <cell r="BD9">
            <v>36</v>
          </cell>
          <cell r="BE9">
            <v>24</v>
          </cell>
          <cell r="BF9">
            <v>33</v>
          </cell>
          <cell r="BG9">
            <v>69</v>
          </cell>
          <cell r="BH9">
            <v>60</v>
          </cell>
          <cell r="BI9">
            <v>42</v>
          </cell>
          <cell r="BJ9">
            <v>24</v>
          </cell>
          <cell r="BK9">
            <v>30</v>
          </cell>
          <cell r="BL9">
            <v>33</v>
          </cell>
          <cell r="BM9">
            <v>63</v>
          </cell>
          <cell r="BN9">
            <v>60</v>
          </cell>
          <cell r="BO9">
            <v>42</v>
          </cell>
          <cell r="BP9">
            <v>30</v>
          </cell>
          <cell r="BR9">
            <v>30</v>
          </cell>
          <cell r="BS9">
            <v>60</v>
          </cell>
          <cell r="BT9">
            <v>24</v>
          </cell>
          <cell r="BU9">
            <v>36</v>
          </cell>
          <cell r="BV9">
            <v>60</v>
          </cell>
          <cell r="BW9">
            <v>66</v>
          </cell>
          <cell r="BX9">
            <v>72</v>
          </cell>
          <cell r="BY9">
            <v>60</v>
          </cell>
          <cell r="BZ9">
            <v>72</v>
          </cell>
          <cell r="CA9">
            <v>72</v>
          </cell>
          <cell r="CC9">
            <v>72</v>
          </cell>
          <cell r="CD9">
            <v>60</v>
          </cell>
          <cell r="CE9">
            <v>72</v>
          </cell>
          <cell r="CF9">
            <v>72</v>
          </cell>
          <cell r="CH9">
            <v>72</v>
          </cell>
          <cell r="CI9">
            <v>60</v>
          </cell>
          <cell r="CJ9">
            <v>72</v>
          </cell>
          <cell r="CK9">
            <v>120</v>
          </cell>
        </row>
        <row r="10">
          <cell r="D10" t="str">
            <v>黃俊偉</v>
          </cell>
          <cell r="E10" t="str">
            <v>M112</v>
          </cell>
          <cell r="H10">
            <v>6</v>
          </cell>
          <cell r="J10">
            <v>12</v>
          </cell>
          <cell r="K10">
            <v>30</v>
          </cell>
          <cell r="L10">
            <v>21</v>
          </cell>
          <cell r="M10">
            <v>27</v>
          </cell>
          <cell r="N10">
            <v>78</v>
          </cell>
          <cell r="O10">
            <v>57</v>
          </cell>
          <cell r="P10">
            <v>30</v>
          </cell>
          <cell r="Q10">
            <v>42</v>
          </cell>
          <cell r="S10">
            <v>30</v>
          </cell>
          <cell r="T10">
            <v>36</v>
          </cell>
          <cell r="U10">
            <v>66</v>
          </cell>
          <cell r="V10">
            <v>66</v>
          </cell>
          <cell r="W10">
            <v>72</v>
          </cell>
          <cell r="X10">
            <v>72</v>
          </cell>
          <cell r="Y10">
            <v>33</v>
          </cell>
          <cell r="Z10">
            <v>33</v>
          </cell>
          <cell r="AA10">
            <v>33</v>
          </cell>
          <cell r="AB10">
            <v>99</v>
          </cell>
          <cell r="AC10">
            <v>66</v>
          </cell>
          <cell r="AD10">
            <v>72</v>
          </cell>
          <cell r="AE10">
            <v>66</v>
          </cell>
          <cell r="AF10">
            <v>72</v>
          </cell>
          <cell r="AG10">
            <v>72</v>
          </cell>
          <cell r="AH10">
            <v>144</v>
          </cell>
          <cell r="AI10">
            <v>72</v>
          </cell>
          <cell r="AJ10">
            <v>72</v>
          </cell>
          <cell r="AK10">
            <v>72</v>
          </cell>
          <cell r="AL10">
            <v>72</v>
          </cell>
          <cell r="AN10">
            <v>72</v>
          </cell>
          <cell r="AO10">
            <v>72</v>
          </cell>
          <cell r="AP10">
            <v>54</v>
          </cell>
          <cell r="AQ10">
            <v>72</v>
          </cell>
          <cell r="AR10">
            <v>33</v>
          </cell>
          <cell r="AS10">
            <v>36</v>
          </cell>
          <cell r="AT10">
            <v>24</v>
          </cell>
          <cell r="AU10">
            <v>69</v>
          </cell>
          <cell r="AV10">
            <v>48</v>
          </cell>
          <cell r="AW10">
            <v>72</v>
          </cell>
          <cell r="AX10">
            <v>36</v>
          </cell>
          <cell r="AY10">
            <v>36</v>
          </cell>
          <cell r="AZ10">
            <v>30</v>
          </cell>
          <cell r="BA10">
            <v>72</v>
          </cell>
          <cell r="BB10">
            <v>60</v>
          </cell>
          <cell r="BC10">
            <v>72</v>
          </cell>
          <cell r="BD10">
            <v>30</v>
          </cell>
          <cell r="BE10">
            <v>36</v>
          </cell>
          <cell r="BF10">
            <v>36</v>
          </cell>
          <cell r="BG10">
            <v>72</v>
          </cell>
          <cell r="BH10">
            <v>60</v>
          </cell>
          <cell r="BI10">
            <v>72</v>
          </cell>
          <cell r="BJ10">
            <v>36</v>
          </cell>
          <cell r="BK10">
            <v>33</v>
          </cell>
          <cell r="BL10">
            <v>27</v>
          </cell>
          <cell r="BM10">
            <v>69</v>
          </cell>
          <cell r="BN10">
            <v>57</v>
          </cell>
          <cell r="BR10">
            <v>48</v>
          </cell>
          <cell r="BS10">
            <v>48</v>
          </cell>
          <cell r="BT10">
            <v>27</v>
          </cell>
          <cell r="BU10">
            <v>30</v>
          </cell>
          <cell r="BV10">
            <v>54</v>
          </cell>
          <cell r="BW10">
            <v>72</v>
          </cell>
          <cell r="BX10">
            <v>66</v>
          </cell>
          <cell r="BY10">
            <v>54</v>
          </cell>
          <cell r="BZ10">
            <v>66</v>
          </cell>
          <cell r="CA10">
            <v>60</v>
          </cell>
          <cell r="CC10">
            <v>60</v>
          </cell>
          <cell r="CD10">
            <v>54</v>
          </cell>
          <cell r="CE10">
            <v>60</v>
          </cell>
          <cell r="CF10">
            <v>66</v>
          </cell>
          <cell r="CH10">
            <v>66</v>
          </cell>
          <cell r="CI10">
            <v>48</v>
          </cell>
          <cell r="CJ10">
            <v>66</v>
          </cell>
          <cell r="CK10">
            <v>106.5</v>
          </cell>
        </row>
        <row r="11">
          <cell r="D11" t="str">
            <v>黃冠邦</v>
          </cell>
          <cell r="E11" t="str">
            <v>M202</v>
          </cell>
          <cell r="U11">
            <v>0</v>
          </cell>
          <cell r="AA11">
            <v>27</v>
          </cell>
          <cell r="AB11">
            <v>27</v>
          </cell>
          <cell r="AC11">
            <v>27</v>
          </cell>
          <cell r="AD11">
            <v>24</v>
          </cell>
          <cell r="AE11">
            <v>54</v>
          </cell>
          <cell r="AF11">
            <v>54</v>
          </cell>
          <cell r="AG11">
            <v>72</v>
          </cell>
          <cell r="AH11">
            <v>126</v>
          </cell>
          <cell r="AI11">
            <v>72</v>
          </cell>
          <cell r="AJ11">
            <v>42</v>
          </cell>
          <cell r="AK11">
            <v>48</v>
          </cell>
          <cell r="AL11">
            <v>48</v>
          </cell>
          <cell r="AM11">
            <v>66</v>
          </cell>
          <cell r="AN11">
            <v>72</v>
          </cell>
          <cell r="AO11">
            <v>72</v>
          </cell>
          <cell r="AP11">
            <v>54</v>
          </cell>
          <cell r="AQ11">
            <v>72</v>
          </cell>
          <cell r="AR11">
            <v>33</v>
          </cell>
          <cell r="AS11">
            <v>36</v>
          </cell>
          <cell r="AT11">
            <v>24</v>
          </cell>
          <cell r="AU11">
            <v>69</v>
          </cell>
          <cell r="AV11">
            <v>48</v>
          </cell>
          <cell r="AW11">
            <v>72</v>
          </cell>
          <cell r="AX11">
            <v>36</v>
          </cell>
          <cell r="AY11">
            <v>36</v>
          </cell>
          <cell r="AZ11">
            <v>30</v>
          </cell>
          <cell r="BA11">
            <v>72</v>
          </cell>
          <cell r="BB11">
            <v>60</v>
          </cell>
          <cell r="BC11">
            <v>72</v>
          </cell>
          <cell r="BD11">
            <v>30</v>
          </cell>
          <cell r="BF11">
            <v>36</v>
          </cell>
          <cell r="BG11">
            <v>66</v>
          </cell>
          <cell r="BH11">
            <v>60</v>
          </cell>
          <cell r="BI11">
            <v>72</v>
          </cell>
          <cell r="BJ11">
            <v>36</v>
          </cell>
          <cell r="BK11">
            <v>33</v>
          </cell>
          <cell r="BL11">
            <v>27</v>
          </cell>
          <cell r="BM11">
            <v>69</v>
          </cell>
          <cell r="BN11">
            <v>57</v>
          </cell>
          <cell r="BQ11">
            <v>30</v>
          </cell>
          <cell r="BR11">
            <v>48</v>
          </cell>
          <cell r="BU11">
            <v>27</v>
          </cell>
          <cell r="BV11">
            <v>42</v>
          </cell>
          <cell r="BW11">
            <v>72</v>
          </cell>
          <cell r="BX11">
            <v>66</v>
          </cell>
          <cell r="BY11">
            <v>54</v>
          </cell>
          <cell r="BZ11">
            <v>66</v>
          </cell>
          <cell r="CA11">
            <v>60</v>
          </cell>
          <cell r="CC11">
            <v>60</v>
          </cell>
          <cell r="CD11">
            <v>54</v>
          </cell>
          <cell r="CE11">
            <v>60</v>
          </cell>
          <cell r="CF11">
            <v>66</v>
          </cell>
          <cell r="CH11">
            <v>66</v>
          </cell>
          <cell r="CI11">
            <v>48</v>
          </cell>
          <cell r="CJ11">
            <v>66</v>
          </cell>
          <cell r="CK11">
            <v>106.5</v>
          </cell>
        </row>
        <row r="12">
          <cell r="D12" t="str">
            <v>楊博文</v>
          </cell>
          <cell r="E12" t="str">
            <v>M337</v>
          </cell>
          <cell r="N12">
            <v>0</v>
          </cell>
          <cell r="O12">
            <v>0</v>
          </cell>
          <cell r="U12">
            <v>0</v>
          </cell>
          <cell r="AB12">
            <v>0</v>
          </cell>
          <cell r="AC12">
            <v>0</v>
          </cell>
          <cell r="AH12">
            <v>0</v>
          </cell>
          <cell r="AY12">
            <v>9</v>
          </cell>
          <cell r="AZ12">
            <v>27</v>
          </cell>
          <cell r="BA12">
            <v>36</v>
          </cell>
          <cell r="BB12">
            <v>30</v>
          </cell>
          <cell r="BC12">
            <v>54</v>
          </cell>
          <cell r="BE12">
            <v>24</v>
          </cell>
          <cell r="BF12">
            <v>27</v>
          </cell>
          <cell r="BG12">
            <v>51</v>
          </cell>
          <cell r="BH12">
            <v>60</v>
          </cell>
          <cell r="BI12">
            <v>48</v>
          </cell>
          <cell r="BJ12">
            <v>24</v>
          </cell>
          <cell r="BK12">
            <v>30</v>
          </cell>
          <cell r="BL12">
            <v>33</v>
          </cell>
          <cell r="BM12">
            <v>63</v>
          </cell>
          <cell r="BN12">
            <v>60</v>
          </cell>
          <cell r="BO12">
            <v>42</v>
          </cell>
          <cell r="BP12">
            <v>30</v>
          </cell>
          <cell r="BR12">
            <v>60</v>
          </cell>
          <cell r="BT12">
            <v>15</v>
          </cell>
          <cell r="BU12">
            <v>30</v>
          </cell>
          <cell r="BW12">
            <v>48</v>
          </cell>
          <cell r="BY12">
            <v>24</v>
          </cell>
          <cell r="BZ12">
            <v>48</v>
          </cell>
          <cell r="CA12">
            <v>66</v>
          </cell>
          <cell r="CC12">
            <v>66</v>
          </cell>
          <cell r="CD12">
            <v>48</v>
          </cell>
          <cell r="CE12">
            <v>66</v>
          </cell>
          <cell r="CF12">
            <v>60</v>
          </cell>
          <cell r="CH12">
            <v>60</v>
          </cell>
          <cell r="CI12">
            <v>60</v>
          </cell>
          <cell r="CJ12">
            <v>60</v>
          </cell>
          <cell r="CK12">
            <v>105</v>
          </cell>
        </row>
        <row r="13">
          <cell r="D13" t="str">
            <v>徐錦龍</v>
          </cell>
          <cell r="E13" t="str">
            <v>M323</v>
          </cell>
          <cell r="N13">
            <v>0</v>
          </cell>
          <cell r="O13">
            <v>0</v>
          </cell>
          <cell r="U13">
            <v>0</v>
          </cell>
          <cell r="AB13">
            <v>0</v>
          </cell>
          <cell r="AC13">
            <v>0</v>
          </cell>
          <cell r="AH13">
            <v>0</v>
          </cell>
          <cell r="AT13">
            <v>9</v>
          </cell>
          <cell r="AU13">
            <v>9</v>
          </cell>
          <cell r="AV13">
            <v>54</v>
          </cell>
          <cell r="AW13">
            <v>54</v>
          </cell>
          <cell r="AX13">
            <v>21</v>
          </cell>
          <cell r="BA13">
            <v>21</v>
          </cell>
          <cell r="BB13">
            <v>36</v>
          </cell>
          <cell r="BF13">
            <v>27</v>
          </cell>
          <cell r="BG13">
            <v>27</v>
          </cell>
          <cell r="BH13">
            <v>60</v>
          </cell>
          <cell r="BI13">
            <v>48</v>
          </cell>
          <cell r="BJ13">
            <v>36</v>
          </cell>
          <cell r="BK13">
            <v>36</v>
          </cell>
          <cell r="BL13">
            <v>36</v>
          </cell>
          <cell r="BM13">
            <v>72</v>
          </cell>
          <cell r="BN13">
            <v>60</v>
          </cell>
          <cell r="BO13">
            <v>72</v>
          </cell>
          <cell r="BP13">
            <v>36</v>
          </cell>
          <cell r="BQ13">
            <v>36</v>
          </cell>
          <cell r="BR13">
            <v>60</v>
          </cell>
          <cell r="BS13">
            <v>72</v>
          </cell>
          <cell r="BT13">
            <v>27</v>
          </cell>
          <cell r="BU13">
            <v>30</v>
          </cell>
          <cell r="BV13">
            <v>54</v>
          </cell>
          <cell r="BW13">
            <v>48</v>
          </cell>
          <cell r="BZ13">
            <v>48</v>
          </cell>
          <cell r="CA13">
            <v>66</v>
          </cell>
          <cell r="CC13">
            <v>66</v>
          </cell>
          <cell r="CD13">
            <v>48</v>
          </cell>
          <cell r="CE13">
            <v>66</v>
          </cell>
          <cell r="CF13">
            <v>60</v>
          </cell>
          <cell r="CH13">
            <v>60</v>
          </cell>
          <cell r="CI13">
            <v>60</v>
          </cell>
          <cell r="CJ13">
            <v>60</v>
          </cell>
          <cell r="CK13">
            <v>105</v>
          </cell>
        </row>
        <row r="14">
          <cell r="D14" t="str">
            <v>李俊傑</v>
          </cell>
          <cell r="E14" t="str">
            <v>M676</v>
          </cell>
          <cell r="BQ14">
            <v>12</v>
          </cell>
          <cell r="BU14">
            <v>24</v>
          </cell>
          <cell r="BX14">
            <v>24</v>
          </cell>
          <cell r="BY14">
            <v>24</v>
          </cell>
          <cell r="BZ14">
            <v>24</v>
          </cell>
          <cell r="CA14">
            <v>54</v>
          </cell>
          <cell r="CC14">
            <v>54</v>
          </cell>
          <cell r="CD14">
            <v>24</v>
          </cell>
          <cell r="CE14">
            <v>27</v>
          </cell>
          <cell r="CF14">
            <v>48</v>
          </cell>
          <cell r="CG14">
            <v>24</v>
          </cell>
          <cell r="CH14">
            <v>48</v>
          </cell>
          <cell r="CI14">
            <v>54</v>
          </cell>
          <cell r="CJ14">
            <v>54</v>
          </cell>
          <cell r="CK14">
            <v>93</v>
          </cell>
        </row>
        <row r="15">
          <cell r="D15" t="str">
            <v>張綽航</v>
          </cell>
          <cell r="E15" t="str">
            <v>M639</v>
          </cell>
          <cell r="N15">
            <v>0</v>
          </cell>
          <cell r="O15">
            <v>17</v>
          </cell>
          <cell r="U15">
            <v>0</v>
          </cell>
          <cell r="AB15">
            <v>0</v>
          </cell>
          <cell r="AC15">
            <v>17</v>
          </cell>
          <cell r="AH15">
            <v>0</v>
          </cell>
          <cell r="BO15">
            <v>24</v>
          </cell>
          <cell r="BQ15">
            <v>12</v>
          </cell>
          <cell r="BV15">
            <v>12</v>
          </cell>
          <cell r="BW15">
            <v>24</v>
          </cell>
          <cell r="BX15">
            <v>48</v>
          </cell>
          <cell r="BY15">
            <v>27</v>
          </cell>
          <cell r="BZ15">
            <v>54</v>
          </cell>
          <cell r="CA15">
            <v>42</v>
          </cell>
          <cell r="CC15">
            <v>42</v>
          </cell>
          <cell r="CD15">
            <v>36</v>
          </cell>
          <cell r="CE15">
            <v>42</v>
          </cell>
          <cell r="CF15">
            <v>60</v>
          </cell>
          <cell r="CG15">
            <v>0</v>
          </cell>
          <cell r="CH15">
            <v>60</v>
          </cell>
          <cell r="CI15">
            <v>42</v>
          </cell>
          <cell r="CJ15">
            <v>48</v>
          </cell>
          <cell r="CK15">
            <v>84</v>
          </cell>
        </row>
        <row r="16">
          <cell r="D16" t="str">
            <v>葉志誠</v>
          </cell>
          <cell r="E16" t="str">
            <v>M802</v>
          </cell>
          <cell r="BX16">
            <v>18</v>
          </cell>
          <cell r="BY16">
            <v>24</v>
          </cell>
          <cell r="BZ16">
            <v>24</v>
          </cell>
          <cell r="CA16">
            <v>24</v>
          </cell>
          <cell r="CB16">
            <v>24</v>
          </cell>
          <cell r="CC16">
            <v>24</v>
          </cell>
          <cell r="CD16">
            <v>36</v>
          </cell>
          <cell r="CE16">
            <v>42</v>
          </cell>
          <cell r="CF16">
            <v>60</v>
          </cell>
          <cell r="CG16">
            <v>24</v>
          </cell>
          <cell r="CH16">
            <v>60</v>
          </cell>
          <cell r="CI16">
            <v>42</v>
          </cell>
          <cell r="CJ16">
            <v>48</v>
          </cell>
          <cell r="CK16">
            <v>84</v>
          </cell>
        </row>
        <row r="17">
          <cell r="D17" t="str">
            <v>黃駿安</v>
          </cell>
          <cell r="E17" t="str">
            <v>M291</v>
          </cell>
          <cell r="N17">
            <v>0</v>
          </cell>
          <cell r="O17">
            <v>0</v>
          </cell>
          <cell r="U17">
            <v>0</v>
          </cell>
          <cell r="AB17">
            <v>0</v>
          </cell>
          <cell r="AC17">
            <v>0</v>
          </cell>
          <cell r="AH17">
            <v>0</v>
          </cell>
          <cell r="AP17">
            <v>6</v>
          </cell>
          <cell r="AT17">
            <v>3</v>
          </cell>
          <cell r="AU17">
            <v>3</v>
          </cell>
          <cell r="BC17">
            <v>36</v>
          </cell>
          <cell r="BD17">
            <v>30</v>
          </cell>
          <cell r="BF17">
            <v>30</v>
          </cell>
          <cell r="BG17">
            <v>60</v>
          </cell>
          <cell r="BH17">
            <v>54</v>
          </cell>
          <cell r="BI17">
            <v>66</v>
          </cell>
          <cell r="BJ17">
            <v>30</v>
          </cell>
          <cell r="BM17">
            <v>30</v>
          </cell>
          <cell r="BO17">
            <v>66</v>
          </cell>
          <cell r="BP17">
            <v>27</v>
          </cell>
          <cell r="BQ17">
            <v>24</v>
          </cell>
          <cell r="BR17">
            <v>6</v>
          </cell>
          <cell r="BS17">
            <v>54</v>
          </cell>
          <cell r="BT17">
            <v>21</v>
          </cell>
          <cell r="BU17">
            <v>21</v>
          </cell>
          <cell r="BV17">
            <v>18</v>
          </cell>
          <cell r="BW17">
            <v>42</v>
          </cell>
          <cell r="BX17">
            <v>36</v>
          </cell>
          <cell r="BY17">
            <v>36</v>
          </cell>
          <cell r="BZ17">
            <v>36</v>
          </cell>
          <cell r="CA17">
            <v>54</v>
          </cell>
          <cell r="CB17">
            <v>48</v>
          </cell>
          <cell r="CC17">
            <v>54</v>
          </cell>
          <cell r="CD17">
            <v>42</v>
          </cell>
          <cell r="CE17">
            <v>48</v>
          </cell>
          <cell r="CI17">
            <v>54</v>
          </cell>
          <cell r="CJ17">
            <v>54</v>
          </cell>
          <cell r="CK17">
            <v>81</v>
          </cell>
        </row>
        <row r="18">
          <cell r="D18" t="str">
            <v>廖樞麒</v>
          </cell>
          <cell r="E18" t="str">
            <v>M552</v>
          </cell>
          <cell r="N18">
            <v>0</v>
          </cell>
          <cell r="O18">
            <v>0</v>
          </cell>
          <cell r="U18">
            <v>0</v>
          </cell>
          <cell r="AB18">
            <v>0</v>
          </cell>
          <cell r="AC18">
            <v>0</v>
          </cell>
          <cell r="AH18">
            <v>0</v>
          </cell>
          <cell r="BI18">
            <v>24</v>
          </cell>
          <cell r="BJ18">
            <v>12</v>
          </cell>
          <cell r="BK18">
            <v>12</v>
          </cell>
          <cell r="BL18">
            <v>24</v>
          </cell>
          <cell r="BM18">
            <v>36</v>
          </cell>
          <cell r="BN18">
            <v>36</v>
          </cell>
          <cell r="BV18">
            <v>24</v>
          </cell>
          <cell r="BW18">
            <v>48</v>
          </cell>
          <cell r="BX18">
            <v>42</v>
          </cell>
          <cell r="BY18">
            <v>27</v>
          </cell>
          <cell r="BZ18">
            <v>0</v>
          </cell>
          <cell r="CA18">
            <v>42</v>
          </cell>
          <cell r="CB18">
            <v>36</v>
          </cell>
          <cell r="CC18">
            <v>42</v>
          </cell>
          <cell r="CD18">
            <v>36</v>
          </cell>
          <cell r="CE18">
            <v>27</v>
          </cell>
          <cell r="CF18">
            <v>24</v>
          </cell>
          <cell r="CG18">
            <v>54</v>
          </cell>
          <cell r="CH18">
            <v>54</v>
          </cell>
          <cell r="CI18">
            <v>36</v>
          </cell>
          <cell r="CJ18">
            <v>48</v>
          </cell>
          <cell r="CK18">
            <v>79.5</v>
          </cell>
        </row>
        <row r="19">
          <cell r="D19" t="str">
            <v>余天樂</v>
          </cell>
          <cell r="E19" t="str">
            <v>M342</v>
          </cell>
          <cell r="N19">
            <v>0</v>
          </cell>
          <cell r="O19">
            <v>0</v>
          </cell>
          <cell r="U19">
            <v>0</v>
          </cell>
          <cell r="AB19">
            <v>0</v>
          </cell>
          <cell r="AC19">
            <v>0</v>
          </cell>
          <cell r="AH19">
            <v>0</v>
          </cell>
          <cell r="AY19">
            <v>3</v>
          </cell>
          <cell r="AZ19">
            <v>24</v>
          </cell>
          <cell r="BA19">
            <v>27</v>
          </cell>
          <cell r="BC19">
            <v>36</v>
          </cell>
          <cell r="BD19">
            <v>18</v>
          </cell>
          <cell r="BE19">
            <v>30</v>
          </cell>
          <cell r="BF19">
            <v>27</v>
          </cell>
          <cell r="BG19">
            <v>57</v>
          </cell>
          <cell r="BH19">
            <v>54</v>
          </cell>
          <cell r="BI19">
            <v>48</v>
          </cell>
          <cell r="BJ19">
            <v>24</v>
          </cell>
          <cell r="BK19">
            <v>21</v>
          </cell>
          <cell r="BL19">
            <v>24</v>
          </cell>
          <cell r="BM19">
            <v>48</v>
          </cell>
          <cell r="BN19">
            <v>36</v>
          </cell>
          <cell r="BQ19">
            <v>15</v>
          </cell>
          <cell r="BV19">
            <v>24</v>
          </cell>
          <cell r="BW19">
            <v>48</v>
          </cell>
          <cell r="BX19">
            <v>42</v>
          </cell>
          <cell r="BY19">
            <v>27</v>
          </cell>
          <cell r="BZ19">
            <v>0</v>
          </cell>
          <cell r="CA19">
            <v>42</v>
          </cell>
          <cell r="CB19">
            <v>36</v>
          </cell>
          <cell r="CC19">
            <v>42</v>
          </cell>
          <cell r="CD19">
            <v>36</v>
          </cell>
          <cell r="CF19">
            <v>24</v>
          </cell>
          <cell r="CG19">
            <v>54</v>
          </cell>
          <cell r="CH19">
            <v>54</v>
          </cell>
          <cell r="CI19">
            <v>36</v>
          </cell>
          <cell r="CJ19">
            <v>48</v>
          </cell>
          <cell r="CK19">
            <v>79.5</v>
          </cell>
        </row>
        <row r="20">
          <cell r="D20" t="str">
            <v>王龍</v>
          </cell>
          <cell r="E20" t="str">
            <v>M561</v>
          </cell>
          <cell r="N20">
            <v>0</v>
          </cell>
          <cell r="O20">
            <v>0</v>
          </cell>
          <cell r="U20">
            <v>0</v>
          </cell>
          <cell r="AB20">
            <v>0</v>
          </cell>
          <cell r="AC20">
            <v>0</v>
          </cell>
          <cell r="AH20">
            <v>0</v>
          </cell>
          <cell r="BE20">
            <v>3</v>
          </cell>
          <cell r="BG20">
            <v>3</v>
          </cell>
          <cell r="BI20">
            <v>36</v>
          </cell>
          <cell r="BK20">
            <v>12</v>
          </cell>
          <cell r="BM20">
            <v>12</v>
          </cell>
          <cell r="BP20">
            <v>12</v>
          </cell>
          <cell r="BQ20">
            <v>15</v>
          </cell>
          <cell r="BS20">
            <v>60</v>
          </cell>
          <cell r="BW20">
            <v>12</v>
          </cell>
          <cell r="BX20">
            <v>54</v>
          </cell>
          <cell r="BZ20">
            <v>0</v>
          </cell>
          <cell r="CB20">
            <v>54</v>
          </cell>
          <cell r="CC20">
            <v>54</v>
          </cell>
          <cell r="CD20">
            <v>0</v>
          </cell>
          <cell r="CE20">
            <v>0</v>
          </cell>
          <cell r="CF20">
            <v>24</v>
          </cell>
          <cell r="CG20">
            <v>0</v>
          </cell>
          <cell r="CH20">
            <v>24</v>
          </cell>
          <cell r="CI20">
            <v>36</v>
          </cell>
          <cell r="CJ20">
            <v>54</v>
          </cell>
          <cell r="CK20">
            <v>78</v>
          </cell>
        </row>
        <row r="21">
          <cell r="D21" t="str">
            <v>蔡偉傑</v>
          </cell>
          <cell r="E21" t="str">
            <v>M205</v>
          </cell>
          <cell r="U21">
            <v>0</v>
          </cell>
          <cell r="Z21">
            <v>15</v>
          </cell>
          <cell r="AA21">
            <v>30</v>
          </cell>
          <cell r="AB21">
            <v>45</v>
          </cell>
          <cell r="AC21">
            <v>45</v>
          </cell>
          <cell r="AD21">
            <v>54</v>
          </cell>
          <cell r="AE21">
            <v>60</v>
          </cell>
          <cell r="AF21">
            <v>66</v>
          </cell>
          <cell r="AG21">
            <v>66</v>
          </cell>
          <cell r="AH21">
            <v>132</v>
          </cell>
          <cell r="AI21">
            <v>66</v>
          </cell>
          <cell r="AJ21">
            <v>54</v>
          </cell>
          <cell r="AK21">
            <v>66</v>
          </cell>
          <cell r="AM21">
            <v>48</v>
          </cell>
          <cell r="AN21">
            <v>60</v>
          </cell>
          <cell r="AO21">
            <v>60</v>
          </cell>
          <cell r="AQ21">
            <v>36</v>
          </cell>
          <cell r="AS21">
            <v>30</v>
          </cell>
          <cell r="AU21">
            <v>30</v>
          </cell>
          <cell r="AY21">
            <v>27</v>
          </cell>
          <cell r="AZ21">
            <v>30</v>
          </cell>
          <cell r="BA21">
            <v>57</v>
          </cell>
          <cell r="BC21">
            <v>60</v>
          </cell>
          <cell r="BE21">
            <v>24</v>
          </cell>
          <cell r="BF21">
            <v>24</v>
          </cell>
          <cell r="BG21">
            <v>48</v>
          </cell>
          <cell r="BI21">
            <v>54</v>
          </cell>
          <cell r="BK21">
            <v>27</v>
          </cell>
          <cell r="BL21">
            <v>24</v>
          </cell>
          <cell r="BM21">
            <v>51</v>
          </cell>
          <cell r="BN21">
            <v>36</v>
          </cell>
          <cell r="CB21">
            <v>54</v>
          </cell>
          <cell r="CC21">
            <v>54</v>
          </cell>
          <cell r="CD21">
            <v>3</v>
          </cell>
          <cell r="CE21">
            <v>24</v>
          </cell>
          <cell r="CG21">
            <v>36</v>
          </cell>
          <cell r="CH21">
            <v>36</v>
          </cell>
          <cell r="CI21">
            <v>24</v>
          </cell>
          <cell r="CJ21">
            <v>54</v>
          </cell>
          <cell r="CK21">
            <v>75</v>
          </cell>
        </row>
        <row r="22">
          <cell r="D22" t="str">
            <v>陳嘉浩</v>
          </cell>
          <cell r="E22" t="str">
            <v>M750</v>
          </cell>
          <cell r="BX22">
            <v>24</v>
          </cell>
          <cell r="BY22">
            <v>3</v>
          </cell>
          <cell r="BZ22">
            <v>36</v>
          </cell>
          <cell r="CA22">
            <v>24</v>
          </cell>
          <cell r="CB22">
            <v>24</v>
          </cell>
          <cell r="CC22">
            <v>24</v>
          </cell>
          <cell r="CD22">
            <v>24</v>
          </cell>
          <cell r="CE22">
            <v>24</v>
          </cell>
          <cell r="CF22">
            <v>54</v>
          </cell>
          <cell r="CG22">
            <v>27</v>
          </cell>
          <cell r="CH22">
            <v>54</v>
          </cell>
          <cell r="CI22">
            <v>24</v>
          </cell>
          <cell r="CJ22">
            <v>48</v>
          </cell>
          <cell r="CK22">
            <v>73.5</v>
          </cell>
        </row>
        <row r="23">
          <cell r="D23" t="str">
            <v>饒明淦</v>
          </cell>
          <cell r="E23" t="str">
            <v>M751</v>
          </cell>
          <cell r="BX23">
            <v>24</v>
          </cell>
          <cell r="BY23">
            <v>3</v>
          </cell>
          <cell r="BZ23">
            <v>36</v>
          </cell>
          <cell r="CA23">
            <v>24</v>
          </cell>
          <cell r="CB23">
            <v>24</v>
          </cell>
          <cell r="CC23">
            <v>24</v>
          </cell>
          <cell r="CD23">
            <v>24</v>
          </cell>
          <cell r="CE23">
            <v>24</v>
          </cell>
          <cell r="CF23">
            <v>54</v>
          </cell>
          <cell r="CG23">
            <v>27</v>
          </cell>
          <cell r="CH23">
            <v>54</v>
          </cell>
          <cell r="CI23">
            <v>24</v>
          </cell>
          <cell r="CJ23">
            <v>48</v>
          </cell>
          <cell r="CK23">
            <v>73.5</v>
          </cell>
        </row>
        <row r="24">
          <cell r="D24" t="str">
            <v>鄭晉宏</v>
          </cell>
          <cell r="E24" t="str">
            <v>M629</v>
          </cell>
          <cell r="BV24">
            <v>42</v>
          </cell>
          <cell r="BW24">
            <v>42</v>
          </cell>
          <cell r="BY24">
            <v>3</v>
          </cell>
          <cell r="BZ24">
            <v>54</v>
          </cell>
          <cell r="CE24">
            <v>48</v>
          </cell>
          <cell r="CI24">
            <v>24</v>
          </cell>
          <cell r="CJ24">
            <v>60</v>
          </cell>
          <cell r="CK24">
            <v>72</v>
          </cell>
        </row>
        <row r="25">
          <cell r="D25" t="str">
            <v>陳品全</v>
          </cell>
          <cell r="E25" t="str">
            <v>M630</v>
          </cell>
          <cell r="BZ25">
            <v>54</v>
          </cell>
          <cell r="CE25">
            <v>48</v>
          </cell>
          <cell r="CI25">
            <v>24</v>
          </cell>
          <cell r="CJ25">
            <v>60</v>
          </cell>
          <cell r="CK25">
            <v>72</v>
          </cell>
        </row>
        <row r="26">
          <cell r="D26" t="str">
            <v>黃嘉潤</v>
          </cell>
          <cell r="E26" t="str">
            <v>M556</v>
          </cell>
          <cell r="N26">
            <v>0</v>
          </cell>
          <cell r="O26">
            <v>0</v>
          </cell>
          <cell r="U26">
            <v>0</v>
          </cell>
          <cell r="AB26">
            <v>0</v>
          </cell>
          <cell r="AC26">
            <v>0</v>
          </cell>
          <cell r="AH26">
            <v>0</v>
          </cell>
          <cell r="BI26">
            <v>36</v>
          </cell>
          <cell r="BK26">
            <v>21</v>
          </cell>
          <cell r="BL26">
            <v>30</v>
          </cell>
          <cell r="BM26">
            <v>51</v>
          </cell>
          <cell r="BN26">
            <v>42</v>
          </cell>
          <cell r="BO26">
            <v>36</v>
          </cell>
          <cell r="BP26">
            <v>21</v>
          </cell>
          <cell r="BQ26">
            <v>21</v>
          </cell>
          <cell r="BR26">
            <v>30</v>
          </cell>
          <cell r="BS26">
            <v>60</v>
          </cell>
          <cell r="BT26">
            <v>24</v>
          </cell>
          <cell r="BU26">
            <v>24</v>
          </cell>
          <cell r="BV26">
            <v>48</v>
          </cell>
          <cell r="BW26">
            <v>60</v>
          </cell>
          <cell r="BX26">
            <v>60</v>
          </cell>
          <cell r="BY26">
            <v>42</v>
          </cell>
          <cell r="BZ26">
            <v>48</v>
          </cell>
          <cell r="CA26">
            <v>27</v>
          </cell>
          <cell r="CB26">
            <v>0</v>
          </cell>
          <cell r="CC26">
            <v>27</v>
          </cell>
          <cell r="CD26">
            <v>36</v>
          </cell>
          <cell r="CE26">
            <v>54</v>
          </cell>
          <cell r="CF26">
            <v>54</v>
          </cell>
          <cell r="CH26">
            <v>54</v>
          </cell>
          <cell r="CI26">
            <v>27</v>
          </cell>
          <cell r="CJ26">
            <v>42</v>
          </cell>
          <cell r="CK26">
            <v>69</v>
          </cell>
        </row>
        <row r="27">
          <cell r="D27" t="str">
            <v>文駿軒</v>
          </cell>
          <cell r="E27" t="str">
            <v>M592</v>
          </cell>
          <cell r="BY27">
            <v>27</v>
          </cell>
          <cell r="BZ27">
            <v>0</v>
          </cell>
          <cell r="CA27">
            <v>27</v>
          </cell>
          <cell r="CB27">
            <v>0</v>
          </cell>
          <cell r="CC27">
            <v>27</v>
          </cell>
          <cell r="CD27">
            <v>36</v>
          </cell>
          <cell r="CE27">
            <v>54</v>
          </cell>
          <cell r="CF27">
            <v>54</v>
          </cell>
          <cell r="CH27">
            <v>54</v>
          </cell>
          <cell r="CI27">
            <v>27</v>
          </cell>
          <cell r="CJ27">
            <v>42</v>
          </cell>
          <cell r="CK27">
            <v>69</v>
          </cell>
        </row>
        <row r="28">
          <cell r="D28" t="str">
            <v>李日東</v>
          </cell>
          <cell r="E28" t="str">
            <v>M414</v>
          </cell>
          <cell r="U28">
            <v>0</v>
          </cell>
          <cell r="W28">
            <v>18</v>
          </cell>
          <cell r="AB28">
            <v>0</v>
          </cell>
          <cell r="AC28">
            <v>0</v>
          </cell>
          <cell r="AH28">
            <v>0</v>
          </cell>
          <cell r="BO28">
            <v>24</v>
          </cell>
          <cell r="BP28">
            <v>15</v>
          </cell>
          <cell r="BQ28">
            <v>12</v>
          </cell>
          <cell r="BR28">
            <v>12</v>
          </cell>
          <cell r="BS28">
            <v>36</v>
          </cell>
          <cell r="BT28">
            <v>15</v>
          </cell>
          <cell r="BU28">
            <v>15</v>
          </cell>
          <cell r="BV28">
            <v>36</v>
          </cell>
          <cell r="BW28">
            <v>48</v>
          </cell>
          <cell r="BX28">
            <v>48</v>
          </cell>
          <cell r="BY28">
            <v>36</v>
          </cell>
          <cell r="BZ28">
            <v>48</v>
          </cell>
          <cell r="CA28">
            <v>45</v>
          </cell>
          <cell r="CC28">
            <v>45</v>
          </cell>
          <cell r="CD28">
            <v>27</v>
          </cell>
          <cell r="CE28">
            <v>48</v>
          </cell>
          <cell r="CF28">
            <v>45</v>
          </cell>
          <cell r="CH28">
            <v>45</v>
          </cell>
          <cell r="CI28">
            <v>27</v>
          </cell>
          <cell r="CJ28">
            <v>42</v>
          </cell>
          <cell r="CK28">
            <v>66.75</v>
          </cell>
        </row>
        <row r="29">
          <cell r="D29" t="str">
            <v>古顯庭</v>
          </cell>
          <cell r="E29" t="str">
            <v>M331</v>
          </cell>
          <cell r="N29">
            <v>0</v>
          </cell>
          <cell r="O29">
            <v>0</v>
          </cell>
          <cell r="U29">
            <v>0</v>
          </cell>
          <cell r="AB29">
            <v>0</v>
          </cell>
          <cell r="AC29">
            <v>0</v>
          </cell>
          <cell r="AH29">
            <v>0</v>
          </cell>
          <cell r="AX29">
            <v>9</v>
          </cell>
          <cell r="BA29">
            <v>9</v>
          </cell>
          <cell r="BE29">
            <v>12</v>
          </cell>
          <cell r="BG29">
            <v>12</v>
          </cell>
          <cell r="BI29">
            <v>24</v>
          </cell>
          <cell r="BJ29">
            <v>12</v>
          </cell>
          <cell r="BL29">
            <v>21</v>
          </cell>
          <cell r="BM29">
            <v>33</v>
          </cell>
          <cell r="BN29">
            <v>36</v>
          </cell>
          <cell r="BP29">
            <v>27</v>
          </cell>
          <cell r="BS29">
            <v>24</v>
          </cell>
          <cell r="BU29">
            <v>15</v>
          </cell>
          <cell r="BV29">
            <v>18</v>
          </cell>
          <cell r="BW29">
            <v>24</v>
          </cell>
          <cell r="BX29">
            <v>48</v>
          </cell>
          <cell r="BY29">
            <v>36</v>
          </cell>
          <cell r="BZ29">
            <v>48</v>
          </cell>
          <cell r="CA29">
            <v>45</v>
          </cell>
          <cell r="CC29">
            <v>45</v>
          </cell>
          <cell r="CD29">
            <v>27</v>
          </cell>
          <cell r="CE29">
            <v>48</v>
          </cell>
          <cell r="CF29">
            <v>45</v>
          </cell>
          <cell r="CH29">
            <v>45</v>
          </cell>
          <cell r="CI29">
            <v>27</v>
          </cell>
          <cell r="CJ29">
            <v>42</v>
          </cell>
          <cell r="CK29">
            <v>66.75</v>
          </cell>
        </row>
        <row r="30">
          <cell r="D30" t="str">
            <v>勞永鏗</v>
          </cell>
          <cell r="E30" t="str">
            <v>M667</v>
          </cell>
          <cell r="N30">
            <v>0</v>
          </cell>
          <cell r="O30">
            <v>24</v>
          </cell>
          <cell r="U30">
            <v>0</v>
          </cell>
          <cell r="AB30">
            <v>0</v>
          </cell>
          <cell r="AC30">
            <v>24</v>
          </cell>
          <cell r="AH30">
            <v>0</v>
          </cell>
          <cell r="BP30">
            <v>15</v>
          </cell>
          <cell r="BQ30">
            <v>9</v>
          </cell>
          <cell r="BT30">
            <v>9</v>
          </cell>
          <cell r="BU30">
            <v>15</v>
          </cell>
          <cell r="BW30">
            <v>36</v>
          </cell>
          <cell r="BX30">
            <v>27</v>
          </cell>
          <cell r="BZ30">
            <v>30</v>
          </cell>
          <cell r="CA30">
            <v>36</v>
          </cell>
          <cell r="CB30">
            <v>36</v>
          </cell>
          <cell r="CC30">
            <v>36</v>
          </cell>
          <cell r="CD30">
            <v>36</v>
          </cell>
          <cell r="CE30">
            <v>42</v>
          </cell>
          <cell r="CF30">
            <v>39</v>
          </cell>
          <cell r="CH30">
            <v>39</v>
          </cell>
          <cell r="CI30">
            <v>27</v>
          </cell>
          <cell r="CJ30">
            <v>42</v>
          </cell>
          <cell r="CK30">
            <v>65.25</v>
          </cell>
        </row>
        <row r="31">
          <cell r="D31" t="str">
            <v>李梓恆</v>
          </cell>
          <cell r="E31" t="str">
            <v>M568</v>
          </cell>
          <cell r="N31">
            <v>0</v>
          </cell>
          <cell r="O31">
            <v>0</v>
          </cell>
          <cell r="U31">
            <v>0</v>
          </cell>
          <cell r="AB31">
            <v>0</v>
          </cell>
          <cell r="AC31">
            <v>0</v>
          </cell>
          <cell r="AH31">
            <v>0</v>
          </cell>
          <cell r="BJ31">
            <v>3</v>
          </cell>
          <cell r="BL31">
            <v>12</v>
          </cell>
          <cell r="BM31">
            <v>15</v>
          </cell>
          <cell r="BN31">
            <v>12</v>
          </cell>
          <cell r="BO31">
            <v>24</v>
          </cell>
          <cell r="BP31">
            <v>9</v>
          </cell>
          <cell r="BQ31">
            <v>15</v>
          </cell>
          <cell r="BR31">
            <v>12</v>
          </cell>
          <cell r="BS31">
            <v>42</v>
          </cell>
          <cell r="BT31">
            <v>6</v>
          </cell>
          <cell r="BU31">
            <v>15</v>
          </cell>
          <cell r="BW31">
            <v>36</v>
          </cell>
          <cell r="BX31">
            <v>27</v>
          </cell>
          <cell r="BZ31">
            <v>30</v>
          </cell>
          <cell r="CA31">
            <v>36</v>
          </cell>
          <cell r="CB31">
            <v>36</v>
          </cell>
          <cell r="CC31">
            <v>36</v>
          </cell>
          <cell r="CD31">
            <v>36</v>
          </cell>
          <cell r="CE31">
            <v>42</v>
          </cell>
          <cell r="CF31">
            <v>39</v>
          </cell>
          <cell r="CH31">
            <v>39</v>
          </cell>
          <cell r="CI31">
            <v>27</v>
          </cell>
          <cell r="CJ31">
            <v>36</v>
          </cell>
          <cell r="CK31">
            <v>59.25</v>
          </cell>
        </row>
        <row r="32">
          <cell r="D32" t="str">
            <v>林柏均</v>
          </cell>
          <cell r="E32" t="str">
            <v>M179</v>
          </cell>
          <cell r="S32">
            <v>3</v>
          </cell>
          <cell r="T32">
            <v>12</v>
          </cell>
          <cell r="U32">
            <v>15</v>
          </cell>
          <cell r="V32">
            <v>27</v>
          </cell>
          <cell r="Y32">
            <v>18</v>
          </cell>
          <cell r="Z32">
            <v>0</v>
          </cell>
          <cell r="AA32">
            <v>9</v>
          </cell>
          <cell r="AB32">
            <v>27</v>
          </cell>
          <cell r="AC32">
            <v>27</v>
          </cell>
          <cell r="AD32">
            <v>0</v>
          </cell>
          <cell r="AF32">
            <v>30</v>
          </cell>
          <cell r="AG32">
            <v>24</v>
          </cell>
          <cell r="AH32">
            <v>54</v>
          </cell>
          <cell r="AI32">
            <v>30</v>
          </cell>
          <cell r="AJ32">
            <v>24</v>
          </cell>
          <cell r="AK32">
            <v>24</v>
          </cell>
          <cell r="AL32">
            <v>24</v>
          </cell>
          <cell r="AM32">
            <v>0</v>
          </cell>
          <cell r="AN32">
            <v>24</v>
          </cell>
          <cell r="AO32">
            <v>24</v>
          </cell>
          <cell r="AP32">
            <v>18</v>
          </cell>
          <cell r="AQ32">
            <v>24</v>
          </cell>
          <cell r="AR32">
            <v>27</v>
          </cell>
          <cell r="AS32">
            <v>18</v>
          </cell>
          <cell r="AT32">
            <v>24</v>
          </cell>
          <cell r="AU32">
            <v>51</v>
          </cell>
          <cell r="AV32">
            <v>12</v>
          </cell>
          <cell r="AX32">
            <v>30</v>
          </cell>
          <cell r="AY32">
            <v>18</v>
          </cell>
          <cell r="AZ32">
            <v>18</v>
          </cell>
          <cell r="BA32">
            <v>48</v>
          </cell>
          <cell r="BB32">
            <v>42</v>
          </cell>
          <cell r="BC32">
            <v>48</v>
          </cell>
          <cell r="BD32">
            <v>24</v>
          </cell>
          <cell r="BE32">
            <v>21</v>
          </cell>
          <cell r="BG32">
            <v>45</v>
          </cell>
          <cell r="BH32">
            <v>24</v>
          </cell>
          <cell r="BI32">
            <v>42</v>
          </cell>
          <cell r="BJ32">
            <v>30</v>
          </cell>
          <cell r="BK32">
            <v>24</v>
          </cell>
          <cell r="BL32">
            <v>27</v>
          </cell>
          <cell r="BM32">
            <v>57</v>
          </cell>
          <cell r="BN32">
            <v>18</v>
          </cell>
          <cell r="BO32">
            <v>42</v>
          </cell>
          <cell r="BP32">
            <v>24</v>
          </cell>
          <cell r="BQ32">
            <v>27</v>
          </cell>
          <cell r="BR32">
            <v>24</v>
          </cell>
          <cell r="BS32">
            <v>24</v>
          </cell>
          <cell r="BT32">
            <v>27</v>
          </cell>
          <cell r="BU32">
            <v>6</v>
          </cell>
          <cell r="BW32">
            <v>24</v>
          </cell>
          <cell r="BX32">
            <v>36</v>
          </cell>
          <cell r="BZ32">
            <v>30</v>
          </cell>
          <cell r="CA32">
            <v>0</v>
          </cell>
          <cell r="CB32">
            <v>36</v>
          </cell>
          <cell r="CC32">
            <v>36</v>
          </cell>
          <cell r="CD32">
            <v>27</v>
          </cell>
          <cell r="CE32">
            <v>24</v>
          </cell>
          <cell r="CF32">
            <v>36</v>
          </cell>
          <cell r="CG32">
            <v>27</v>
          </cell>
          <cell r="CH32">
            <v>36</v>
          </cell>
          <cell r="CI32">
            <v>27</v>
          </cell>
          <cell r="CJ32">
            <v>36</v>
          </cell>
          <cell r="CK32">
            <v>58.5</v>
          </cell>
        </row>
        <row r="33">
          <cell r="D33" t="str">
            <v>鍾成輝</v>
          </cell>
          <cell r="E33" t="str">
            <v>M180</v>
          </cell>
          <cell r="S33">
            <v>3</v>
          </cell>
          <cell r="T33">
            <v>12</v>
          </cell>
          <cell r="U33">
            <v>15</v>
          </cell>
          <cell r="V33">
            <v>27</v>
          </cell>
          <cell r="W33">
            <v>24</v>
          </cell>
          <cell r="X33">
            <v>18</v>
          </cell>
          <cell r="AA33">
            <v>18</v>
          </cell>
          <cell r="AB33">
            <v>18</v>
          </cell>
          <cell r="AC33">
            <v>18</v>
          </cell>
          <cell r="AD33">
            <v>18</v>
          </cell>
          <cell r="AE33">
            <v>24</v>
          </cell>
          <cell r="AF33">
            <v>18</v>
          </cell>
          <cell r="AG33">
            <v>48</v>
          </cell>
          <cell r="AH33">
            <v>66</v>
          </cell>
          <cell r="AI33">
            <v>48</v>
          </cell>
          <cell r="AJ33">
            <v>24</v>
          </cell>
          <cell r="AK33">
            <v>24</v>
          </cell>
          <cell r="AL33">
            <v>24</v>
          </cell>
          <cell r="AM33">
            <v>36</v>
          </cell>
          <cell r="AO33">
            <v>36</v>
          </cell>
          <cell r="AP33">
            <v>12</v>
          </cell>
          <cell r="AQ33">
            <v>18</v>
          </cell>
          <cell r="AS33">
            <v>9</v>
          </cell>
          <cell r="AT33">
            <v>18</v>
          </cell>
          <cell r="AU33">
            <v>27</v>
          </cell>
          <cell r="AV33">
            <v>18</v>
          </cell>
          <cell r="AW33">
            <v>48</v>
          </cell>
          <cell r="AY33">
            <v>21</v>
          </cell>
          <cell r="AZ33">
            <v>15</v>
          </cell>
          <cell r="BA33">
            <v>36</v>
          </cell>
          <cell r="BB33">
            <v>30</v>
          </cell>
          <cell r="BC33">
            <v>42</v>
          </cell>
          <cell r="BD33">
            <v>24</v>
          </cell>
          <cell r="BE33">
            <v>21</v>
          </cell>
          <cell r="BF33">
            <v>24</v>
          </cell>
          <cell r="BG33">
            <v>48</v>
          </cell>
          <cell r="BH33">
            <v>36</v>
          </cell>
          <cell r="BI33">
            <v>42</v>
          </cell>
          <cell r="BJ33">
            <v>21</v>
          </cell>
          <cell r="BL33">
            <v>21</v>
          </cell>
          <cell r="BM33">
            <v>42</v>
          </cell>
          <cell r="BN33">
            <v>24</v>
          </cell>
          <cell r="BO33">
            <v>60</v>
          </cell>
          <cell r="BP33">
            <v>21</v>
          </cell>
          <cell r="BQ33">
            <v>21</v>
          </cell>
          <cell r="BR33">
            <v>24</v>
          </cell>
          <cell r="BS33">
            <v>42</v>
          </cell>
          <cell r="BT33">
            <v>24</v>
          </cell>
          <cell r="BU33">
            <v>33</v>
          </cell>
          <cell r="BV33">
            <v>36</v>
          </cell>
          <cell r="BW33">
            <v>54</v>
          </cell>
          <cell r="BX33">
            <v>48</v>
          </cell>
          <cell r="BY33">
            <v>27</v>
          </cell>
          <cell r="BZ33">
            <v>54</v>
          </cell>
          <cell r="CA33">
            <v>42</v>
          </cell>
          <cell r="CC33">
            <v>42</v>
          </cell>
          <cell r="CD33">
            <v>27</v>
          </cell>
          <cell r="CE33">
            <v>54</v>
          </cell>
          <cell r="CF33">
            <v>42</v>
          </cell>
          <cell r="CH33">
            <v>42</v>
          </cell>
          <cell r="CI33">
            <v>0</v>
          </cell>
          <cell r="CJ33">
            <v>42</v>
          </cell>
          <cell r="CK33">
            <v>52.5</v>
          </cell>
        </row>
        <row r="34">
          <cell r="D34" t="str">
            <v>文駿軒</v>
          </cell>
          <cell r="E34" t="str">
            <v>M845</v>
          </cell>
          <cell r="CA34">
            <v>36</v>
          </cell>
          <cell r="CB34">
            <v>24</v>
          </cell>
          <cell r="CC34">
            <v>36</v>
          </cell>
          <cell r="CD34">
            <v>0</v>
          </cell>
          <cell r="CE34">
            <v>27</v>
          </cell>
          <cell r="CF34">
            <v>24</v>
          </cell>
          <cell r="CG34">
            <v>27</v>
          </cell>
          <cell r="CH34">
            <v>27</v>
          </cell>
          <cell r="CI34">
            <v>18</v>
          </cell>
          <cell r="CJ34">
            <v>36</v>
          </cell>
          <cell r="CK34">
            <v>51.75</v>
          </cell>
        </row>
        <row r="35">
          <cell r="D35" t="str">
            <v>張志坤</v>
          </cell>
          <cell r="E35" t="str">
            <v>M332</v>
          </cell>
          <cell r="N35">
            <v>0</v>
          </cell>
          <cell r="O35">
            <v>0</v>
          </cell>
          <cell r="U35">
            <v>0</v>
          </cell>
          <cell r="AB35">
            <v>0</v>
          </cell>
          <cell r="AC35">
            <v>0</v>
          </cell>
          <cell r="AH35">
            <v>0</v>
          </cell>
          <cell r="AX35">
            <v>12</v>
          </cell>
          <cell r="AY35">
            <v>9</v>
          </cell>
          <cell r="BA35">
            <v>21</v>
          </cell>
          <cell r="BB35">
            <v>12</v>
          </cell>
          <cell r="BC35">
            <v>36</v>
          </cell>
          <cell r="BE35">
            <v>12</v>
          </cell>
          <cell r="BG35">
            <v>12</v>
          </cell>
          <cell r="CA35">
            <v>0</v>
          </cell>
          <cell r="CB35">
            <v>36</v>
          </cell>
          <cell r="CC35">
            <v>36</v>
          </cell>
          <cell r="CD35">
            <v>27</v>
          </cell>
          <cell r="CE35">
            <v>24</v>
          </cell>
          <cell r="CF35">
            <v>36</v>
          </cell>
          <cell r="CG35">
            <v>27</v>
          </cell>
          <cell r="CH35">
            <v>36</v>
          </cell>
          <cell r="CI35">
            <v>27</v>
          </cell>
          <cell r="CJ35">
            <v>27</v>
          </cell>
          <cell r="CK35">
            <v>49.5</v>
          </cell>
        </row>
        <row r="36">
          <cell r="D36" t="str">
            <v>袁曉榆</v>
          </cell>
          <cell r="E36" t="str">
            <v>M553</v>
          </cell>
          <cell r="N36">
            <v>0</v>
          </cell>
          <cell r="O36">
            <v>0</v>
          </cell>
          <cell r="U36">
            <v>0</v>
          </cell>
          <cell r="AB36">
            <v>0</v>
          </cell>
          <cell r="AC36">
            <v>0</v>
          </cell>
          <cell r="AH36">
            <v>0</v>
          </cell>
          <cell r="BI36">
            <v>24</v>
          </cell>
          <cell r="BJ36">
            <v>12</v>
          </cell>
          <cell r="BK36">
            <v>12</v>
          </cell>
          <cell r="BM36">
            <v>24</v>
          </cell>
          <cell r="CA36">
            <v>24</v>
          </cell>
          <cell r="CB36">
            <v>3</v>
          </cell>
          <cell r="CC36">
            <v>24</v>
          </cell>
          <cell r="CD36">
            <v>27</v>
          </cell>
          <cell r="CE36">
            <v>24</v>
          </cell>
          <cell r="CG36">
            <v>36</v>
          </cell>
          <cell r="CH36">
            <v>36</v>
          </cell>
          <cell r="CI36">
            <v>27</v>
          </cell>
          <cell r="CJ36">
            <v>27</v>
          </cell>
          <cell r="CK36">
            <v>49.5</v>
          </cell>
        </row>
        <row r="37">
          <cell r="D37" t="str">
            <v>李健禧</v>
          </cell>
          <cell r="E37" t="str">
            <v>M843</v>
          </cell>
          <cell r="BZ37">
            <v>0</v>
          </cell>
          <cell r="CA37">
            <v>24</v>
          </cell>
          <cell r="CB37">
            <v>3</v>
          </cell>
          <cell r="CC37">
            <v>24</v>
          </cell>
          <cell r="CD37">
            <v>27</v>
          </cell>
          <cell r="CE37">
            <v>24</v>
          </cell>
          <cell r="CF37">
            <v>24</v>
          </cell>
          <cell r="CG37">
            <v>36</v>
          </cell>
          <cell r="CH37">
            <v>36</v>
          </cell>
          <cell r="CI37">
            <v>27</v>
          </cell>
          <cell r="CJ37">
            <v>27</v>
          </cell>
          <cell r="CK37">
            <v>49.5</v>
          </cell>
        </row>
        <row r="38">
          <cell r="D38" t="str">
            <v>林惠龍</v>
          </cell>
          <cell r="E38" t="str">
            <v>M744</v>
          </cell>
          <cell r="BX38">
            <v>18</v>
          </cell>
          <cell r="BZ38">
            <v>30</v>
          </cell>
          <cell r="CI38">
            <v>27</v>
          </cell>
          <cell r="CJ38">
            <v>36</v>
          </cell>
          <cell r="CK38">
            <v>49.5</v>
          </cell>
        </row>
        <row r="39">
          <cell r="D39" t="str">
            <v>莊紀來</v>
          </cell>
          <cell r="E39" t="str">
            <v>M229</v>
          </cell>
          <cell r="N39">
            <v>0</v>
          </cell>
          <cell r="O39">
            <v>0</v>
          </cell>
          <cell r="U39">
            <v>0</v>
          </cell>
          <cell r="Z39">
            <v>30</v>
          </cell>
          <cell r="AB39">
            <v>30</v>
          </cell>
          <cell r="AC39">
            <v>30</v>
          </cell>
          <cell r="AH39">
            <v>0</v>
          </cell>
          <cell r="AK39">
            <v>54</v>
          </cell>
          <cell r="AL39">
            <v>30</v>
          </cell>
          <cell r="AM39">
            <v>60</v>
          </cell>
          <cell r="AN39">
            <v>36</v>
          </cell>
          <cell r="AO39">
            <v>60</v>
          </cell>
          <cell r="AP39">
            <v>36</v>
          </cell>
          <cell r="AQ39">
            <v>39</v>
          </cell>
          <cell r="AR39">
            <v>30</v>
          </cell>
          <cell r="AS39">
            <v>24</v>
          </cell>
          <cell r="AT39">
            <v>24</v>
          </cell>
          <cell r="AU39">
            <v>54</v>
          </cell>
          <cell r="AV39">
            <v>24</v>
          </cell>
          <cell r="AW39">
            <v>42</v>
          </cell>
          <cell r="AX39">
            <v>21</v>
          </cell>
          <cell r="BA39">
            <v>21</v>
          </cell>
          <cell r="BB39">
            <v>48</v>
          </cell>
          <cell r="BC39">
            <v>48</v>
          </cell>
          <cell r="BD39">
            <v>36</v>
          </cell>
          <cell r="BE39">
            <v>30</v>
          </cell>
          <cell r="BG39">
            <v>66</v>
          </cell>
          <cell r="BH39">
            <v>54</v>
          </cell>
          <cell r="BI39">
            <v>54</v>
          </cell>
          <cell r="BJ39">
            <v>33</v>
          </cell>
          <cell r="BK39">
            <v>27</v>
          </cell>
          <cell r="BL39">
            <v>30</v>
          </cell>
          <cell r="BM39">
            <v>63</v>
          </cell>
          <cell r="BN39">
            <v>48</v>
          </cell>
          <cell r="BP39">
            <v>15</v>
          </cell>
          <cell r="BR39">
            <v>24</v>
          </cell>
          <cell r="BT39">
            <v>15</v>
          </cell>
          <cell r="BU39">
            <v>21</v>
          </cell>
          <cell r="BV39">
            <v>24</v>
          </cell>
          <cell r="BX39">
            <v>60</v>
          </cell>
          <cell r="BY39">
            <v>48</v>
          </cell>
          <cell r="CA39">
            <v>60</v>
          </cell>
          <cell r="CB39">
            <v>60</v>
          </cell>
          <cell r="CC39">
            <v>60</v>
          </cell>
          <cell r="CE39">
            <v>60</v>
          </cell>
          <cell r="CF39">
            <v>48</v>
          </cell>
          <cell r="CH39">
            <v>48</v>
          </cell>
          <cell r="CI39">
            <v>0</v>
          </cell>
          <cell r="CJ39">
            <v>36</v>
          </cell>
          <cell r="CK39">
            <v>48</v>
          </cell>
        </row>
        <row r="40">
          <cell r="D40" t="str">
            <v>陳樂恆</v>
          </cell>
          <cell r="E40" t="str">
            <v>M670</v>
          </cell>
          <cell r="BP40">
            <v>12</v>
          </cell>
          <cell r="CA40">
            <v>3</v>
          </cell>
          <cell r="CC40">
            <v>3</v>
          </cell>
          <cell r="CF40">
            <v>18</v>
          </cell>
          <cell r="CG40">
            <v>24</v>
          </cell>
          <cell r="CH40">
            <v>24</v>
          </cell>
          <cell r="CI40">
            <v>24</v>
          </cell>
          <cell r="CJ40">
            <v>27</v>
          </cell>
          <cell r="CK40">
            <v>45</v>
          </cell>
        </row>
        <row r="41">
          <cell r="D41" t="str">
            <v>陳鉅威</v>
          </cell>
          <cell r="E41" t="str">
            <v>M880</v>
          </cell>
          <cell r="CF41">
            <v>18</v>
          </cell>
          <cell r="CG41">
            <v>24</v>
          </cell>
          <cell r="CH41">
            <v>24</v>
          </cell>
          <cell r="CI41">
            <v>24</v>
          </cell>
          <cell r="CJ41">
            <v>27</v>
          </cell>
          <cell r="CK41">
            <v>45</v>
          </cell>
        </row>
        <row r="42">
          <cell r="D42" t="str">
            <v>程文達</v>
          </cell>
          <cell r="E42" t="str">
            <v>M224</v>
          </cell>
          <cell r="N42">
            <v>0</v>
          </cell>
          <cell r="O42">
            <v>0</v>
          </cell>
          <cell r="U42">
            <v>0</v>
          </cell>
          <cell r="Z42">
            <v>9</v>
          </cell>
          <cell r="AB42">
            <v>9</v>
          </cell>
          <cell r="AC42">
            <v>9</v>
          </cell>
          <cell r="AF42">
            <v>42</v>
          </cell>
          <cell r="AG42">
            <v>42</v>
          </cell>
          <cell r="AH42">
            <v>84</v>
          </cell>
          <cell r="AI42">
            <v>42</v>
          </cell>
          <cell r="AJ42">
            <v>48</v>
          </cell>
          <cell r="AK42">
            <v>24</v>
          </cell>
          <cell r="AL42">
            <v>18</v>
          </cell>
          <cell r="AM42">
            <v>54</v>
          </cell>
          <cell r="AN42">
            <v>48</v>
          </cell>
          <cell r="AO42">
            <v>54</v>
          </cell>
          <cell r="AP42">
            <v>12</v>
          </cell>
          <cell r="AQ42">
            <v>42</v>
          </cell>
          <cell r="AR42">
            <v>21</v>
          </cell>
          <cell r="AS42">
            <v>30</v>
          </cell>
          <cell r="AU42">
            <v>51</v>
          </cell>
          <cell r="AV42">
            <v>30</v>
          </cell>
          <cell r="AW42">
            <v>45</v>
          </cell>
          <cell r="AX42">
            <v>33</v>
          </cell>
          <cell r="AY42">
            <v>24</v>
          </cell>
          <cell r="AZ42">
            <v>27</v>
          </cell>
          <cell r="BA42">
            <v>60</v>
          </cell>
          <cell r="BB42">
            <v>12</v>
          </cell>
          <cell r="BC42">
            <v>24</v>
          </cell>
          <cell r="BE42">
            <v>27</v>
          </cell>
          <cell r="BF42">
            <v>24</v>
          </cell>
          <cell r="BG42">
            <v>51</v>
          </cell>
          <cell r="BH42">
            <v>42</v>
          </cell>
          <cell r="BJ42">
            <v>18</v>
          </cell>
          <cell r="BL42">
            <v>21</v>
          </cell>
          <cell r="BM42">
            <v>39</v>
          </cell>
          <cell r="BN42">
            <v>24</v>
          </cell>
          <cell r="BO42">
            <v>48</v>
          </cell>
          <cell r="BP42">
            <v>24</v>
          </cell>
          <cell r="BT42">
            <v>15</v>
          </cell>
          <cell r="BW42">
            <v>24</v>
          </cell>
          <cell r="BX42">
            <v>24</v>
          </cell>
          <cell r="CD42">
            <v>3</v>
          </cell>
          <cell r="CE42">
            <v>24</v>
          </cell>
          <cell r="CF42">
            <v>42</v>
          </cell>
          <cell r="CH42">
            <v>42</v>
          </cell>
          <cell r="CI42">
            <v>18</v>
          </cell>
          <cell r="CJ42">
            <v>24</v>
          </cell>
          <cell r="CK42">
            <v>43.5</v>
          </cell>
        </row>
        <row r="43">
          <cell r="D43" t="str">
            <v>丘至剛</v>
          </cell>
          <cell r="E43" t="str">
            <v>M550</v>
          </cell>
          <cell r="N43">
            <v>0</v>
          </cell>
          <cell r="O43">
            <v>0</v>
          </cell>
          <cell r="U43">
            <v>0</v>
          </cell>
          <cell r="AB43">
            <v>0</v>
          </cell>
          <cell r="AC43">
            <v>0</v>
          </cell>
          <cell r="AH43">
            <v>0</v>
          </cell>
          <cell r="BH43">
            <v>24</v>
          </cell>
          <cell r="BJ43">
            <v>12</v>
          </cell>
          <cell r="BM43">
            <v>12</v>
          </cell>
          <cell r="BN43">
            <v>12</v>
          </cell>
          <cell r="CA43">
            <v>18</v>
          </cell>
          <cell r="CB43">
            <v>24</v>
          </cell>
          <cell r="CC43">
            <v>24</v>
          </cell>
          <cell r="CD43">
            <v>24</v>
          </cell>
          <cell r="CE43">
            <v>27</v>
          </cell>
          <cell r="CF43">
            <v>27</v>
          </cell>
          <cell r="CH43">
            <v>27</v>
          </cell>
          <cell r="CI43">
            <v>24</v>
          </cell>
          <cell r="CJ43">
            <v>24</v>
          </cell>
          <cell r="CK43">
            <v>42.75</v>
          </cell>
        </row>
        <row r="44">
          <cell r="D44" t="str">
            <v>Walter Mosca</v>
          </cell>
          <cell r="E44" t="str">
            <v>M816</v>
          </cell>
          <cell r="BZ44">
            <v>30</v>
          </cell>
          <cell r="CF44">
            <v>27</v>
          </cell>
          <cell r="CG44">
            <v>24</v>
          </cell>
          <cell r="CH44">
            <v>27</v>
          </cell>
          <cell r="CI44">
            <v>18</v>
          </cell>
          <cell r="CJ44">
            <v>27</v>
          </cell>
          <cell r="CK44">
            <v>42.75</v>
          </cell>
        </row>
        <row r="45">
          <cell r="D45" t="str">
            <v>Flaquiere Thorsten</v>
          </cell>
          <cell r="E45" t="str">
            <v>M870</v>
          </cell>
          <cell r="CD45">
            <v>0</v>
          </cell>
          <cell r="CF45">
            <v>27</v>
          </cell>
          <cell r="CG45">
            <v>24</v>
          </cell>
          <cell r="CH45">
            <v>27</v>
          </cell>
          <cell r="CI45">
            <v>18</v>
          </cell>
          <cell r="CJ45">
            <v>27</v>
          </cell>
          <cell r="CK45">
            <v>42.75</v>
          </cell>
        </row>
        <row r="46">
          <cell r="D46" t="str">
            <v>簡詩恆</v>
          </cell>
          <cell r="E46" t="str">
            <v>M891</v>
          </cell>
          <cell r="CG46">
            <v>18</v>
          </cell>
          <cell r="CH46">
            <v>18</v>
          </cell>
          <cell r="CI46">
            <v>24</v>
          </cell>
          <cell r="CJ46">
            <v>24</v>
          </cell>
          <cell r="CK46">
            <v>40.5</v>
          </cell>
        </row>
        <row r="47">
          <cell r="D47" t="str">
            <v>張智行</v>
          </cell>
          <cell r="E47" t="str">
            <v>M729</v>
          </cell>
          <cell r="CG47">
            <v>0</v>
          </cell>
          <cell r="CH47">
            <v>0</v>
          </cell>
          <cell r="CI47">
            <v>27</v>
          </cell>
          <cell r="CJ47">
            <v>27</v>
          </cell>
          <cell r="CK47">
            <v>40.5</v>
          </cell>
        </row>
        <row r="48">
          <cell r="D48" t="str">
            <v>黃兆安</v>
          </cell>
          <cell r="E48" t="str">
            <v>M883</v>
          </cell>
          <cell r="CF48">
            <v>24</v>
          </cell>
          <cell r="CG48">
            <v>24</v>
          </cell>
          <cell r="CH48">
            <v>24</v>
          </cell>
          <cell r="CI48">
            <v>24</v>
          </cell>
          <cell r="CJ48">
            <v>18</v>
          </cell>
          <cell r="CK48">
            <v>36</v>
          </cell>
        </row>
        <row r="49">
          <cell r="D49" t="str">
            <v>李啟藍</v>
          </cell>
          <cell r="E49" t="str">
            <v>M896</v>
          </cell>
          <cell r="CG49">
            <v>24</v>
          </cell>
          <cell r="CH49">
            <v>24</v>
          </cell>
          <cell r="CI49">
            <v>24</v>
          </cell>
          <cell r="CJ49">
            <v>18</v>
          </cell>
          <cell r="CK49">
            <v>36</v>
          </cell>
        </row>
        <row r="50">
          <cell r="D50" t="str">
            <v>雲維華</v>
          </cell>
          <cell r="E50" t="str">
            <v>M798</v>
          </cell>
          <cell r="BX50">
            <v>27</v>
          </cell>
          <cell r="BY50">
            <v>24</v>
          </cell>
          <cell r="BZ50">
            <v>30</v>
          </cell>
          <cell r="CA50">
            <v>24</v>
          </cell>
          <cell r="CB50">
            <v>27</v>
          </cell>
          <cell r="CC50">
            <v>27</v>
          </cell>
          <cell r="CD50">
            <v>24</v>
          </cell>
          <cell r="CE50">
            <v>36</v>
          </cell>
          <cell r="CF50">
            <v>36</v>
          </cell>
          <cell r="CG50">
            <v>36</v>
          </cell>
          <cell r="CH50">
            <v>36</v>
          </cell>
          <cell r="CJ50">
            <v>27</v>
          </cell>
          <cell r="CK50">
            <v>36</v>
          </cell>
        </row>
        <row r="51">
          <cell r="D51" t="str">
            <v>張海鷹</v>
          </cell>
          <cell r="E51" t="str">
            <v>M103</v>
          </cell>
          <cell r="F51">
            <v>54</v>
          </cell>
          <cell r="G51">
            <v>54</v>
          </cell>
          <cell r="H51">
            <v>42</v>
          </cell>
          <cell r="I51">
            <v>48</v>
          </cell>
          <cell r="J51">
            <v>54</v>
          </cell>
          <cell r="M51">
            <v>18</v>
          </cell>
          <cell r="N51">
            <v>18</v>
          </cell>
          <cell r="O51">
            <v>18</v>
          </cell>
          <cell r="P51">
            <v>0</v>
          </cell>
          <cell r="Q51">
            <v>54</v>
          </cell>
          <cell r="R51">
            <v>30</v>
          </cell>
          <cell r="S51">
            <v>24</v>
          </cell>
          <cell r="T51">
            <v>24</v>
          </cell>
          <cell r="U51">
            <v>78</v>
          </cell>
          <cell r="V51">
            <v>54</v>
          </cell>
          <cell r="W51">
            <v>36</v>
          </cell>
          <cell r="X51">
            <v>60</v>
          </cell>
          <cell r="Y51">
            <v>30</v>
          </cell>
          <cell r="Z51">
            <v>21</v>
          </cell>
          <cell r="AA51">
            <v>27</v>
          </cell>
          <cell r="AB51">
            <v>78</v>
          </cell>
          <cell r="AC51">
            <v>57</v>
          </cell>
          <cell r="AD51">
            <v>48</v>
          </cell>
          <cell r="AE51">
            <v>48</v>
          </cell>
          <cell r="AH51">
            <v>0</v>
          </cell>
          <cell r="AJ51">
            <v>18</v>
          </cell>
          <cell r="AK51">
            <v>60</v>
          </cell>
          <cell r="AL51">
            <v>36</v>
          </cell>
          <cell r="AN51">
            <v>54</v>
          </cell>
          <cell r="AO51">
            <v>54</v>
          </cell>
          <cell r="AP51">
            <v>24</v>
          </cell>
          <cell r="AQ51">
            <v>54</v>
          </cell>
          <cell r="AR51">
            <v>21</v>
          </cell>
          <cell r="AU51">
            <v>21</v>
          </cell>
          <cell r="AW51">
            <v>18</v>
          </cell>
          <cell r="AZ51">
            <v>15</v>
          </cell>
          <cell r="BA51">
            <v>15</v>
          </cell>
          <cell r="BE51">
            <v>27</v>
          </cell>
          <cell r="BF51">
            <v>24</v>
          </cell>
          <cell r="BG51">
            <v>51</v>
          </cell>
          <cell r="BW51">
            <v>24</v>
          </cell>
          <cell r="CI51">
            <v>24</v>
          </cell>
          <cell r="CJ51">
            <v>24</v>
          </cell>
          <cell r="CK51">
            <v>36</v>
          </cell>
        </row>
        <row r="52">
          <cell r="D52" t="str">
            <v>黃偉倫</v>
          </cell>
          <cell r="E52" t="str">
            <v>M643</v>
          </cell>
          <cell r="N52">
            <v>0</v>
          </cell>
          <cell r="O52">
            <v>8</v>
          </cell>
          <cell r="U52">
            <v>0</v>
          </cell>
          <cell r="AB52">
            <v>0</v>
          </cell>
          <cell r="AC52">
            <v>8</v>
          </cell>
          <cell r="AH52">
            <v>0</v>
          </cell>
          <cell r="BN52">
            <v>6</v>
          </cell>
          <cell r="BZ52">
            <v>3</v>
          </cell>
          <cell r="CA52">
            <v>24</v>
          </cell>
          <cell r="CB52">
            <v>27</v>
          </cell>
          <cell r="CC52">
            <v>27</v>
          </cell>
          <cell r="CI52">
            <v>18</v>
          </cell>
          <cell r="CJ52">
            <v>27</v>
          </cell>
          <cell r="CK52">
            <v>36</v>
          </cell>
        </row>
        <row r="53">
          <cell r="D53" t="str">
            <v>鍾景霆</v>
          </cell>
          <cell r="E53" t="str">
            <v>M902</v>
          </cell>
          <cell r="CI53">
            <v>18</v>
          </cell>
          <cell r="CJ53">
            <v>27</v>
          </cell>
          <cell r="CK53">
            <v>36</v>
          </cell>
        </row>
        <row r="54">
          <cell r="D54" t="str">
            <v>莫皓智</v>
          </cell>
          <cell r="E54" t="str">
            <v>M906</v>
          </cell>
          <cell r="CI54">
            <v>18</v>
          </cell>
          <cell r="CJ54">
            <v>27</v>
          </cell>
          <cell r="CK54">
            <v>36</v>
          </cell>
        </row>
        <row r="55">
          <cell r="D55" t="str">
            <v>杜顯陞</v>
          </cell>
          <cell r="E55" t="str">
            <v>M214</v>
          </cell>
          <cell r="U55">
            <v>0</v>
          </cell>
          <cell r="Y55">
            <v>12</v>
          </cell>
          <cell r="AB55">
            <v>12</v>
          </cell>
          <cell r="AC55">
            <v>12</v>
          </cell>
          <cell r="AD55">
            <v>0</v>
          </cell>
          <cell r="AE55">
            <v>30</v>
          </cell>
          <cell r="AG55">
            <v>0</v>
          </cell>
          <cell r="AH55">
            <v>0</v>
          </cell>
          <cell r="AJ55">
            <v>36</v>
          </cell>
          <cell r="AK55">
            <v>18</v>
          </cell>
          <cell r="AL55">
            <v>30</v>
          </cell>
          <cell r="AN55">
            <v>54</v>
          </cell>
          <cell r="AO55">
            <v>54</v>
          </cell>
          <cell r="AP55">
            <v>18</v>
          </cell>
          <cell r="AQ55">
            <v>24</v>
          </cell>
          <cell r="AR55">
            <v>27</v>
          </cell>
          <cell r="AS55">
            <v>18</v>
          </cell>
          <cell r="AT55">
            <v>24</v>
          </cell>
          <cell r="AU55">
            <v>51</v>
          </cell>
          <cell r="AV55">
            <v>12</v>
          </cell>
          <cell r="AX55">
            <v>30</v>
          </cell>
          <cell r="AY55">
            <v>18</v>
          </cell>
          <cell r="AZ55">
            <v>18</v>
          </cell>
          <cell r="BA55">
            <v>48</v>
          </cell>
          <cell r="BB55">
            <v>42</v>
          </cell>
          <cell r="BC55">
            <v>48</v>
          </cell>
          <cell r="BD55">
            <v>24</v>
          </cell>
          <cell r="BE55">
            <v>12</v>
          </cell>
          <cell r="BG55">
            <v>36</v>
          </cell>
          <cell r="BI55">
            <v>42</v>
          </cell>
          <cell r="BJ55">
            <v>30</v>
          </cell>
          <cell r="BK55">
            <v>24</v>
          </cell>
          <cell r="BM55">
            <v>54</v>
          </cell>
          <cell r="BN55">
            <v>24</v>
          </cell>
          <cell r="BP55">
            <v>12</v>
          </cell>
          <cell r="BU55">
            <v>15</v>
          </cell>
          <cell r="BY55">
            <v>3</v>
          </cell>
          <cell r="BZ55">
            <v>3</v>
          </cell>
          <cell r="CA55">
            <v>27</v>
          </cell>
          <cell r="CB55">
            <v>3</v>
          </cell>
          <cell r="CC55">
            <v>27</v>
          </cell>
          <cell r="CE55">
            <v>36</v>
          </cell>
          <cell r="CJ55">
            <v>36</v>
          </cell>
          <cell r="CK55">
            <v>36</v>
          </cell>
        </row>
        <row r="56">
          <cell r="D56" t="str">
            <v>陳禧傑</v>
          </cell>
          <cell r="E56" t="str">
            <v>M748</v>
          </cell>
          <cell r="CA56">
            <v>3</v>
          </cell>
          <cell r="CB56">
            <v>0</v>
          </cell>
          <cell r="CC56">
            <v>3</v>
          </cell>
          <cell r="CE56">
            <v>27</v>
          </cell>
          <cell r="CJ56">
            <v>36</v>
          </cell>
          <cell r="CK56">
            <v>36</v>
          </cell>
        </row>
        <row r="57">
          <cell r="D57" t="str">
            <v>曾毅斌</v>
          </cell>
          <cell r="E57" t="str">
            <v>M910</v>
          </cell>
          <cell r="CJ57">
            <v>36</v>
          </cell>
          <cell r="CK57">
            <v>36</v>
          </cell>
        </row>
        <row r="58">
          <cell r="D58" t="str">
            <v>陸俊勤</v>
          </cell>
          <cell r="E58" t="str">
            <v>M766</v>
          </cell>
          <cell r="BX58">
            <v>42</v>
          </cell>
          <cell r="BY58">
            <v>24</v>
          </cell>
          <cell r="BZ58">
            <v>24</v>
          </cell>
          <cell r="CA58">
            <v>27</v>
          </cell>
          <cell r="CB58">
            <v>27</v>
          </cell>
          <cell r="CC58">
            <v>27</v>
          </cell>
          <cell r="CD58">
            <v>27</v>
          </cell>
          <cell r="CE58">
            <v>24</v>
          </cell>
          <cell r="CF58">
            <v>27</v>
          </cell>
          <cell r="CG58">
            <v>24</v>
          </cell>
          <cell r="CH58">
            <v>27</v>
          </cell>
          <cell r="CJ58">
            <v>24</v>
          </cell>
          <cell r="CK58">
            <v>30.75</v>
          </cell>
        </row>
        <row r="59">
          <cell r="D59" t="str">
            <v>林灝銘</v>
          </cell>
          <cell r="E59" t="str">
            <v>M781</v>
          </cell>
          <cell r="CA59">
            <v>18</v>
          </cell>
          <cell r="CB59">
            <v>27</v>
          </cell>
          <cell r="CC59">
            <v>27</v>
          </cell>
          <cell r="CD59">
            <v>27</v>
          </cell>
          <cell r="CE59">
            <v>24</v>
          </cell>
          <cell r="CF59">
            <v>27</v>
          </cell>
          <cell r="CG59">
            <v>24</v>
          </cell>
          <cell r="CH59">
            <v>27</v>
          </cell>
          <cell r="CJ59">
            <v>24</v>
          </cell>
          <cell r="CK59">
            <v>30.75</v>
          </cell>
        </row>
        <row r="60">
          <cell r="D60" t="str">
            <v>陳卓熙</v>
          </cell>
          <cell r="E60" t="str">
            <v>M773</v>
          </cell>
          <cell r="BZ60">
            <v>30</v>
          </cell>
          <cell r="CA60">
            <v>27</v>
          </cell>
          <cell r="CB60">
            <v>36</v>
          </cell>
          <cell r="CC60">
            <v>36</v>
          </cell>
          <cell r="CD60">
            <v>0</v>
          </cell>
          <cell r="CG60">
            <v>60</v>
          </cell>
          <cell r="CH60">
            <v>60</v>
          </cell>
          <cell r="CI60">
            <v>27</v>
          </cell>
          <cell r="CK60">
            <v>28.5</v>
          </cell>
        </row>
        <row r="61">
          <cell r="D61" t="str">
            <v>蕭頌燊</v>
          </cell>
          <cell r="E61" t="str">
            <v>M777</v>
          </cell>
          <cell r="BX61">
            <v>12</v>
          </cell>
          <cell r="BZ61">
            <v>30</v>
          </cell>
          <cell r="CA61">
            <v>24</v>
          </cell>
          <cell r="CC61">
            <v>24</v>
          </cell>
          <cell r="CD61">
            <v>0</v>
          </cell>
          <cell r="CG61">
            <v>60</v>
          </cell>
          <cell r="CH61">
            <v>60</v>
          </cell>
          <cell r="CI61">
            <v>27</v>
          </cell>
          <cell r="CK61">
            <v>28.5</v>
          </cell>
        </row>
        <row r="62">
          <cell r="D62" t="str">
            <v>謝鍵泓</v>
          </cell>
          <cell r="E62" t="str">
            <v>M762</v>
          </cell>
          <cell r="BZ62">
            <v>3</v>
          </cell>
          <cell r="CF62">
            <v>36</v>
          </cell>
          <cell r="CG62">
            <v>42</v>
          </cell>
          <cell r="CH62">
            <v>42</v>
          </cell>
          <cell r="CI62">
            <v>36</v>
          </cell>
          <cell r="CK62">
            <v>28.5</v>
          </cell>
        </row>
        <row r="63">
          <cell r="D63" t="str">
            <v>張永暉</v>
          </cell>
          <cell r="E63" t="str">
            <v>M887</v>
          </cell>
          <cell r="CF63">
            <v>36</v>
          </cell>
          <cell r="CG63">
            <v>42</v>
          </cell>
          <cell r="CH63">
            <v>42</v>
          </cell>
          <cell r="CI63">
            <v>36</v>
          </cell>
          <cell r="CK63">
            <v>28.5</v>
          </cell>
        </row>
        <row r="64">
          <cell r="D64" t="str">
            <v>戴鈞傑</v>
          </cell>
          <cell r="E64" t="str">
            <v>M909</v>
          </cell>
          <cell r="CJ64">
            <v>27</v>
          </cell>
          <cell r="CK64">
            <v>27</v>
          </cell>
        </row>
        <row r="65">
          <cell r="D65" t="str">
            <v>彭偉豪</v>
          </cell>
          <cell r="E65" t="str">
            <v>M912</v>
          </cell>
          <cell r="CJ65">
            <v>27</v>
          </cell>
          <cell r="CK65">
            <v>27</v>
          </cell>
        </row>
        <row r="66">
          <cell r="D66" t="str">
            <v>梁科仁</v>
          </cell>
          <cell r="E66" t="str">
            <v>M913</v>
          </cell>
          <cell r="CJ66">
            <v>27</v>
          </cell>
          <cell r="CK66">
            <v>27</v>
          </cell>
        </row>
        <row r="67">
          <cell r="D67" t="str">
            <v>柳凱富</v>
          </cell>
          <cell r="E67" t="str">
            <v>M806</v>
          </cell>
          <cell r="BY67">
            <v>24</v>
          </cell>
          <cell r="BZ67">
            <v>24</v>
          </cell>
          <cell r="CA67">
            <v>27</v>
          </cell>
          <cell r="CB67">
            <v>24</v>
          </cell>
          <cell r="CC67">
            <v>27</v>
          </cell>
          <cell r="CD67">
            <v>0</v>
          </cell>
          <cell r="CE67">
            <v>27</v>
          </cell>
          <cell r="CF67">
            <v>27</v>
          </cell>
          <cell r="CG67">
            <v>48</v>
          </cell>
          <cell r="CH67">
            <v>48</v>
          </cell>
          <cell r="CI67">
            <v>27</v>
          </cell>
          <cell r="CK67">
            <v>25.5</v>
          </cell>
        </row>
        <row r="68">
          <cell r="D68" t="str">
            <v>甘力軒</v>
          </cell>
          <cell r="E68" t="str">
            <v>M373</v>
          </cell>
          <cell r="N68">
            <v>0</v>
          </cell>
          <cell r="O68">
            <v>0</v>
          </cell>
          <cell r="U68">
            <v>0</v>
          </cell>
          <cell r="AB68">
            <v>0</v>
          </cell>
          <cell r="AC68">
            <v>0</v>
          </cell>
          <cell r="AH68">
            <v>0</v>
          </cell>
          <cell r="BB68">
            <v>6</v>
          </cell>
          <cell r="BD68">
            <v>18</v>
          </cell>
          <cell r="BF68">
            <v>18</v>
          </cell>
          <cell r="BG68">
            <v>36</v>
          </cell>
          <cell r="BJ68">
            <v>12</v>
          </cell>
          <cell r="BK68">
            <v>12</v>
          </cell>
          <cell r="BL68">
            <v>12</v>
          </cell>
          <cell r="BM68">
            <v>24</v>
          </cell>
          <cell r="BO68">
            <v>36</v>
          </cell>
          <cell r="BP68">
            <v>15</v>
          </cell>
          <cell r="BR68">
            <v>42</v>
          </cell>
          <cell r="BS68">
            <v>42</v>
          </cell>
          <cell r="BU68">
            <v>21</v>
          </cell>
          <cell r="BW68">
            <v>36</v>
          </cell>
          <cell r="BY68">
            <v>36</v>
          </cell>
          <cell r="BZ68">
            <v>42</v>
          </cell>
          <cell r="CD68">
            <v>0</v>
          </cell>
          <cell r="CE68">
            <v>27</v>
          </cell>
          <cell r="CF68">
            <v>27</v>
          </cell>
          <cell r="CG68">
            <v>48</v>
          </cell>
          <cell r="CH68">
            <v>48</v>
          </cell>
          <cell r="CI68">
            <v>27</v>
          </cell>
          <cell r="CK68">
            <v>25.5</v>
          </cell>
        </row>
        <row r="69">
          <cell r="D69" t="str">
            <v>江家聲</v>
          </cell>
          <cell r="E69" t="str">
            <v>M353</v>
          </cell>
          <cell r="N69">
            <v>0</v>
          </cell>
          <cell r="O69">
            <v>0</v>
          </cell>
          <cell r="U69">
            <v>0</v>
          </cell>
          <cell r="AB69">
            <v>0</v>
          </cell>
          <cell r="AC69">
            <v>0</v>
          </cell>
          <cell r="AH69">
            <v>0</v>
          </cell>
          <cell r="AY69">
            <v>3</v>
          </cell>
          <cell r="BA69">
            <v>3</v>
          </cell>
          <cell r="CJ69">
            <v>24</v>
          </cell>
          <cell r="CK69">
            <v>24</v>
          </cell>
        </row>
        <row r="70">
          <cell r="D70" t="str">
            <v>鍾皓聰</v>
          </cell>
          <cell r="E70" t="str">
            <v>M908</v>
          </cell>
          <cell r="CJ70">
            <v>24</v>
          </cell>
          <cell r="CK70">
            <v>24</v>
          </cell>
        </row>
        <row r="71">
          <cell r="D71" t="str">
            <v>倪梓峰</v>
          </cell>
          <cell r="E71" t="str">
            <v>M918</v>
          </cell>
          <cell r="CJ71">
            <v>24</v>
          </cell>
          <cell r="CK71">
            <v>24</v>
          </cell>
        </row>
        <row r="72">
          <cell r="D72" t="str">
            <v>鄧柏駿</v>
          </cell>
          <cell r="E72" t="str">
            <v>M919</v>
          </cell>
          <cell r="CJ72">
            <v>24</v>
          </cell>
          <cell r="CK72">
            <v>24</v>
          </cell>
        </row>
        <row r="73">
          <cell r="D73" t="str">
            <v>林琪豐</v>
          </cell>
          <cell r="E73" t="str">
            <v>M624</v>
          </cell>
          <cell r="N73">
            <v>0</v>
          </cell>
          <cell r="O73">
            <v>28</v>
          </cell>
          <cell r="U73">
            <v>0</v>
          </cell>
          <cell r="AB73">
            <v>0</v>
          </cell>
          <cell r="AC73">
            <v>28</v>
          </cell>
          <cell r="AH73">
            <v>0</v>
          </cell>
          <cell r="BQ73">
            <v>3</v>
          </cell>
          <cell r="BR73">
            <v>6</v>
          </cell>
          <cell r="BS73">
            <v>24</v>
          </cell>
          <cell r="BU73">
            <v>18</v>
          </cell>
          <cell r="BV73">
            <v>24</v>
          </cell>
          <cell r="BW73">
            <v>60</v>
          </cell>
          <cell r="BX73">
            <v>54</v>
          </cell>
          <cell r="BY73">
            <v>27</v>
          </cell>
          <cell r="BZ73">
            <v>60</v>
          </cell>
          <cell r="CA73">
            <v>0</v>
          </cell>
          <cell r="CC73">
            <v>0</v>
          </cell>
          <cell r="CD73">
            <v>27</v>
          </cell>
          <cell r="CE73">
            <v>42</v>
          </cell>
          <cell r="CF73">
            <v>0</v>
          </cell>
          <cell r="CG73">
            <v>36</v>
          </cell>
          <cell r="CH73">
            <v>36</v>
          </cell>
          <cell r="CI73">
            <v>24</v>
          </cell>
          <cell r="CJ73">
            <v>0</v>
          </cell>
          <cell r="CK73">
            <v>21</v>
          </cell>
        </row>
        <row r="74">
          <cell r="D74" t="str">
            <v>蔡國培</v>
          </cell>
          <cell r="E74" t="str">
            <v>M626</v>
          </cell>
          <cell r="N74">
            <v>0</v>
          </cell>
          <cell r="O74">
            <v>27</v>
          </cell>
          <cell r="U74">
            <v>0</v>
          </cell>
          <cell r="AB74">
            <v>0</v>
          </cell>
          <cell r="AC74">
            <v>27</v>
          </cell>
          <cell r="AH74">
            <v>0</v>
          </cell>
          <cell r="BQ74">
            <v>3</v>
          </cell>
          <cell r="BR74">
            <v>6</v>
          </cell>
          <cell r="BS74">
            <v>24</v>
          </cell>
          <cell r="BU74">
            <v>18</v>
          </cell>
          <cell r="BV74">
            <v>24</v>
          </cell>
          <cell r="BW74">
            <v>60</v>
          </cell>
          <cell r="BX74">
            <v>54</v>
          </cell>
          <cell r="BY74">
            <v>27</v>
          </cell>
          <cell r="BZ74">
            <v>60</v>
          </cell>
          <cell r="CA74">
            <v>0</v>
          </cell>
          <cell r="CC74">
            <v>0</v>
          </cell>
          <cell r="CD74">
            <v>27</v>
          </cell>
          <cell r="CE74">
            <v>42</v>
          </cell>
          <cell r="CF74">
            <v>0</v>
          </cell>
          <cell r="CG74">
            <v>36</v>
          </cell>
          <cell r="CH74">
            <v>36</v>
          </cell>
          <cell r="CI74">
            <v>24</v>
          </cell>
          <cell r="CJ74">
            <v>0</v>
          </cell>
          <cell r="CK74">
            <v>21</v>
          </cell>
        </row>
        <row r="75">
          <cell r="D75" t="str">
            <v>莫海健</v>
          </cell>
          <cell r="E75" t="str">
            <v>M685</v>
          </cell>
          <cell r="BR75">
            <v>6</v>
          </cell>
          <cell r="BS75">
            <v>54</v>
          </cell>
          <cell r="BT75">
            <v>21</v>
          </cell>
          <cell r="BU75">
            <v>21</v>
          </cell>
          <cell r="BV75">
            <v>18</v>
          </cell>
          <cell r="BX75">
            <v>48</v>
          </cell>
          <cell r="BY75">
            <v>27</v>
          </cell>
          <cell r="BZ75">
            <v>0</v>
          </cell>
          <cell r="CA75">
            <v>27</v>
          </cell>
          <cell r="CB75">
            <v>18</v>
          </cell>
          <cell r="CC75">
            <v>27</v>
          </cell>
          <cell r="CE75">
            <v>36</v>
          </cell>
          <cell r="CG75">
            <v>36</v>
          </cell>
          <cell r="CH75">
            <v>36</v>
          </cell>
          <cell r="CI75">
            <v>24</v>
          </cell>
          <cell r="CK75">
            <v>21</v>
          </cell>
        </row>
        <row r="76">
          <cell r="D76" t="str">
            <v>譚洭倫</v>
          </cell>
          <cell r="E76" t="str">
            <v>M514</v>
          </cell>
          <cell r="N76">
            <v>0</v>
          </cell>
          <cell r="O76">
            <v>31</v>
          </cell>
          <cell r="U76">
            <v>0</v>
          </cell>
          <cell r="AB76">
            <v>0</v>
          </cell>
          <cell r="AC76">
            <v>31</v>
          </cell>
          <cell r="AH76">
            <v>0</v>
          </cell>
          <cell r="BR76">
            <v>3</v>
          </cell>
          <cell r="BT76">
            <v>18</v>
          </cell>
          <cell r="BV76">
            <v>12</v>
          </cell>
          <cell r="BW76">
            <v>18</v>
          </cell>
          <cell r="BX76">
            <v>27</v>
          </cell>
          <cell r="BZ76">
            <v>30</v>
          </cell>
          <cell r="CB76">
            <v>27</v>
          </cell>
          <cell r="CC76">
            <v>27</v>
          </cell>
          <cell r="CE76">
            <v>27</v>
          </cell>
          <cell r="CF76">
            <v>36</v>
          </cell>
          <cell r="CG76">
            <v>24</v>
          </cell>
          <cell r="CH76">
            <v>36</v>
          </cell>
          <cell r="CI76">
            <v>24</v>
          </cell>
          <cell r="CK76">
            <v>21</v>
          </cell>
        </row>
        <row r="77">
          <cell r="D77" t="str">
            <v>李勤昌</v>
          </cell>
          <cell r="E77" t="str">
            <v>M682</v>
          </cell>
          <cell r="BR77">
            <v>3</v>
          </cell>
          <cell r="BT77">
            <v>18</v>
          </cell>
          <cell r="BV77">
            <v>12</v>
          </cell>
          <cell r="BW77">
            <v>18</v>
          </cell>
          <cell r="BX77">
            <v>27</v>
          </cell>
          <cell r="BZ77">
            <v>30</v>
          </cell>
          <cell r="CB77">
            <v>27</v>
          </cell>
          <cell r="CC77">
            <v>27</v>
          </cell>
          <cell r="CE77">
            <v>27</v>
          </cell>
          <cell r="CF77">
            <v>36</v>
          </cell>
          <cell r="CG77">
            <v>24</v>
          </cell>
          <cell r="CH77">
            <v>36</v>
          </cell>
          <cell r="CI77">
            <v>24</v>
          </cell>
          <cell r="CK77">
            <v>21</v>
          </cell>
        </row>
        <row r="78">
          <cell r="D78" t="str">
            <v>柳子諾</v>
          </cell>
          <cell r="E78" t="str">
            <v>M304</v>
          </cell>
          <cell r="N78">
            <v>0</v>
          </cell>
          <cell r="O78">
            <v>0</v>
          </cell>
          <cell r="U78">
            <v>0</v>
          </cell>
          <cell r="AB78">
            <v>0</v>
          </cell>
          <cell r="AC78">
            <v>0</v>
          </cell>
          <cell r="AH78">
            <v>0</v>
          </cell>
          <cell r="AQ78">
            <v>24</v>
          </cell>
          <cell r="AR78">
            <v>12</v>
          </cell>
          <cell r="AT78">
            <v>18</v>
          </cell>
          <cell r="AU78">
            <v>30</v>
          </cell>
          <cell r="AV78">
            <v>12</v>
          </cell>
          <cell r="AW78">
            <v>42</v>
          </cell>
          <cell r="AX78">
            <v>18</v>
          </cell>
          <cell r="AZ78">
            <v>24</v>
          </cell>
          <cell r="BA78">
            <v>42</v>
          </cell>
          <cell r="BB78">
            <v>24</v>
          </cell>
          <cell r="BC78">
            <v>42</v>
          </cell>
          <cell r="BE78">
            <v>9</v>
          </cell>
          <cell r="BF78">
            <v>12</v>
          </cell>
          <cell r="BG78">
            <v>21</v>
          </cell>
          <cell r="BH78">
            <v>36</v>
          </cell>
          <cell r="BI78">
            <v>36</v>
          </cell>
          <cell r="BJ78">
            <v>24</v>
          </cell>
          <cell r="BK78">
            <v>24</v>
          </cell>
          <cell r="BL78">
            <v>12</v>
          </cell>
          <cell r="BM78">
            <v>48</v>
          </cell>
          <cell r="BQ78">
            <v>15</v>
          </cell>
          <cell r="BR78">
            <v>18</v>
          </cell>
          <cell r="BS78">
            <v>36</v>
          </cell>
          <cell r="BT78">
            <v>21</v>
          </cell>
          <cell r="BU78">
            <v>15</v>
          </cell>
          <cell r="BV78">
            <v>24</v>
          </cell>
          <cell r="BW78">
            <v>54</v>
          </cell>
          <cell r="BZ78">
            <v>0</v>
          </cell>
          <cell r="CA78">
            <v>36</v>
          </cell>
          <cell r="CB78">
            <v>24</v>
          </cell>
          <cell r="CC78">
            <v>36</v>
          </cell>
          <cell r="CD78">
            <v>27</v>
          </cell>
          <cell r="CE78">
            <v>0</v>
          </cell>
          <cell r="CF78">
            <v>24</v>
          </cell>
          <cell r="CG78">
            <v>27</v>
          </cell>
          <cell r="CH78">
            <v>27</v>
          </cell>
          <cell r="CI78">
            <v>24</v>
          </cell>
          <cell r="CK78">
            <v>18.75</v>
          </cell>
        </row>
        <row r="79">
          <cell r="D79" t="str">
            <v>周海斌</v>
          </cell>
          <cell r="E79" t="str">
            <v>M725</v>
          </cell>
          <cell r="BU79">
            <v>15</v>
          </cell>
          <cell r="BW79">
            <v>54</v>
          </cell>
          <cell r="BZ79">
            <v>0</v>
          </cell>
          <cell r="CA79">
            <v>36</v>
          </cell>
          <cell r="CB79">
            <v>24</v>
          </cell>
          <cell r="CC79">
            <v>36</v>
          </cell>
          <cell r="CD79">
            <v>27</v>
          </cell>
          <cell r="CE79">
            <v>0</v>
          </cell>
          <cell r="CF79">
            <v>24</v>
          </cell>
          <cell r="CG79">
            <v>27</v>
          </cell>
          <cell r="CH79">
            <v>27</v>
          </cell>
          <cell r="CI79">
            <v>24</v>
          </cell>
          <cell r="CK79">
            <v>18.75</v>
          </cell>
        </row>
        <row r="80">
          <cell r="D80" t="str">
            <v>張淦邦</v>
          </cell>
          <cell r="E80" t="str">
            <v>M184</v>
          </cell>
          <cell r="U80">
            <v>0</v>
          </cell>
          <cell r="Z80">
            <v>18</v>
          </cell>
          <cell r="AA80">
            <v>15</v>
          </cell>
          <cell r="AB80">
            <v>33</v>
          </cell>
          <cell r="AC80">
            <v>33</v>
          </cell>
          <cell r="AD80">
            <v>30</v>
          </cell>
          <cell r="AE80">
            <v>18</v>
          </cell>
          <cell r="AG80">
            <v>18</v>
          </cell>
          <cell r="AH80">
            <v>18</v>
          </cell>
          <cell r="AI80">
            <v>18</v>
          </cell>
          <cell r="AM80">
            <v>24</v>
          </cell>
          <cell r="AO80">
            <v>24</v>
          </cell>
          <cell r="AS80">
            <v>3</v>
          </cell>
          <cell r="AU80">
            <v>3</v>
          </cell>
          <cell r="BT80">
            <v>15</v>
          </cell>
          <cell r="BU80">
            <v>9</v>
          </cell>
          <cell r="BX80">
            <v>24</v>
          </cell>
          <cell r="BZ80">
            <v>24</v>
          </cell>
          <cell r="CB80">
            <v>27</v>
          </cell>
          <cell r="CC80">
            <v>27</v>
          </cell>
          <cell r="CD80">
            <v>27</v>
          </cell>
          <cell r="CE80">
            <v>24</v>
          </cell>
          <cell r="CF80">
            <v>0</v>
          </cell>
          <cell r="CG80">
            <v>24</v>
          </cell>
          <cell r="CH80">
            <v>24</v>
          </cell>
          <cell r="CI80">
            <v>24</v>
          </cell>
          <cell r="CK80">
            <v>18</v>
          </cell>
        </row>
        <row r="81">
          <cell r="D81" t="str">
            <v>林敬淳</v>
          </cell>
          <cell r="E81" t="str">
            <v>M187</v>
          </cell>
          <cell r="U81">
            <v>0</v>
          </cell>
          <cell r="Z81">
            <v>9</v>
          </cell>
          <cell r="AA81">
            <v>9</v>
          </cell>
          <cell r="AB81">
            <v>18</v>
          </cell>
          <cell r="AC81">
            <v>18</v>
          </cell>
          <cell r="AD81">
            <v>30</v>
          </cell>
          <cell r="AG81">
            <v>18</v>
          </cell>
          <cell r="AH81">
            <v>18</v>
          </cell>
          <cell r="AI81">
            <v>18</v>
          </cell>
          <cell r="AL81">
            <v>18</v>
          </cell>
          <cell r="AM81">
            <v>3</v>
          </cell>
          <cell r="AN81">
            <v>0</v>
          </cell>
          <cell r="AO81">
            <v>18</v>
          </cell>
          <cell r="AP81">
            <v>12</v>
          </cell>
          <cell r="AQ81">
            <v>18</v>
          </cell>
          <cell r="AS81">
            <v>3</v>
          </cell>
          <cell r="AU81">
            <v>3</v>
          </cell>
          <cell r="BU81">
            <v>9</v>
          </cell>
          <cell r="BX81">
            <v>24</v>
          </cell>
          <cell r="BZ81">
            <v>24</v>
          </cell>
          <cell r="CB81">
            <v>27</v>
          </cell>
          <cell r="CC81">
            <v>27</v>
          </cell>
          <cell r="CD81">
            <v>27</v>
          </cell>
          <cell r="CE81">
            <v>24</v>
          </cell>
          <cell r="CF81">
            <v>0</v>
          </cell>
          <cell r="CG81">
            <v>24</v>
          </cell>
          <cell r="CH81">
            <v>24</v>
          </cell>
          <cell r="CI81">
            <v>24</v>
          </cell>
          <cell r="CK81">
            <v>18</v>
          </cell>
        </row>
        <row r="82">
          <cell r="D82" t="str">
            <v>陳暐晴</v>
          </cell>
          <cell r="E82" t="str">
            <v>M642</v>
          </cell>
          <cell r="N82">
            <v>0</v>
          </cell>
          <cell r="O82">
            <v>7</v>
          </cell>
          <cell r="U82">
            <v>0</v>
          </cell>
          <cell r="AB82">
            <v>0</v>
          </cell>
          <cell r="AC82">
            <v>7</v>
          </cell>
          <cell r="AH82">
            <v>0</v>
          </cell>
          <cell r="BN82">
            <v>6</v>
          </cell>
          <cell r="BT82">
            <v>9</v>
          </cell>
          <cell r="BU82">
            <v>6</v>
          </cell>
          <cell r="BV82">
            <v>18</v>
          </cell>
          <cell r="BW82">
            <v>24</v>
          </cell>
          <cell r="BX82">
            <v>24</v>
          </cell>
          <cell r="BY82">
            <v>18</v>
          </cell>
          <cell r="BZ82">
            <v>18</v>
          </cell>
          <cell r="CA82">
            <v>18</v>
          </cell>
          <cell r="CB82">
            <v>18</v>
          </cell>
          <cell r="CC82">
            <v>18</v>
          </cell>
          <cell r="CD82">
            <v>18</v>
          </cell>
          <cell r="CE82">
            <v>24</v>
          </cell>
          <cell r="CF82">
            <v>24</v>
          </cell>
          <cell r="CG82">
            <v>24</v>
          </cell>
          <cell r="CH82">
            <v>24</v>
          </cell>
          <cell r="CI82">
            <v>24</v>
          </cell>
          <cell r="CJ82">
            <v>0</v>
          </cell>
          <cell r="CK82">
            <v>18</v>
          </cell>
        </row>
        <row r="83">
          <cell r="D83" t="str">
            <v>黃志傑</v>
          </cell>
          <cell r="E83" t="str">
            <v>M704</v>
          </cell>
          <cell r="BT83">
            <v>9</v>
          </cell>
          <cell r="BU83">
            <v>6</v>
          </cell>
          <cell r="BV83">
            <v>18</v>
          </cell>
          <cell r="BW83">
            <v>24</v>
          </cell>
          <cell r="BX83">
            <v>24</v>
          </cell>
          <cell r="BY83">
            <v>18</v>
          </cell>
          <cell r="BZ83">
            <v>18</v>
          </cell>
          <cell r="CA83">
            <v>18</v>
          </cell>
          <cell r="CB83">
            <v>18</v>
          </cell>
          <cell r="CC83">
            <v>18</v>
          </cell>
          <cell r="CD83">
            <v>18</v>
          </cell>
          <cell r="CE83">
            <v>24</v>
          </cell>
          <cell r="CF83">
            <v>24</v>
          </cell>
          <cell r="CG83">
            <v>24</v>
          </cell>
          <cell r="CH83">
            <v>24</v>
          </cell>
          <cell r="CI83">
            <v>24</v>
          </cell>
          <cell r="CJ83">
            <v>0</v>
          </cell>
          <cell r="CK83">
            <v>18</v>
          </cell>
        </row>
        <row r="84">
          <cell r="D84" t="str">
            <v>梁卓斌</v>
          </cell>
          <cell r="E84" t="str">
            <v>M900</v>
          </cell>
          <cell r="CI84">
            <v>36</v>
          </cell>
          <cell r="CK84">
            <v>18</v>
          </cell>
        </row>
        <row r="85">
          <cell r="D85" t="str">
            <v>梁家烺</v>
          </cell>
          <cell r="E85" t="str">
            <v>M575</v>
          </cell>
          <cell r="N85">
            <v>0</v>
          </cell>
          <cell r="O85">
            <v>0</v>
          </cell>
          <cell r="U85">
            <v>0</v>
          </cell>
          <cell r="AB85">
            <v>0</v>
          </cell>
          <cell r="AC85">
            <v>0</v>
          </cell>
          <cell r="AH85">
            <v>0</v>
          </cell>
          <cell r="BS85">
            <v>18</v>
          </cell>
          <cell r="BT85">
            <v>6</v>
          </cell>
          <cell r="BW85">
            <v>18</v>
          </cell>
          <cell r="BY85">
            <v>27</v>
          </cell>
          <cell r="CA85">
            <v>3</v>
          </cell>
          <cell r="CC85">
            <v>3</v>
          </cell>
          <cell r="CG85">
            <v>0</v>
          </cell>
          <cell r="CH85">
            <v>0</v>
          </cell>
          <cell r="CJ85">
            <v>18</v>
          </cell>
          <cell r="CK85">
            <v>18</v>
          </cell>
        </row>
        <row r="86">
          <cell r="D86" t="str">
            <v>關梓烽</v>
          </cell>
          <cell r="E86" t="str">
            <v>M890</v>
          </cell>
          <cell r="CG86">
            <v>0</v>
          </cell>
          <cell r="CH86">
            <v>0</v>
          </cell>
          <cell r="CJ86">
            <v>18</v>
          </cell>
          <cell r="CK86">
            <v>18</v>
          </cell>
        </row>
        <row r="87">
          <cell r="D87" t="str">
            <v>梁浩基</v>
          </cell>
          <cell r="E87" t="str">
            <v>M920</v>
          </cell>
          <cell r="CJ87">
            <v>18</v>
          </cell>
          <cell r="CK87">
            <v>18</v>
          </cell>
        </row>
        <row r="88">
          <cell r="D88" t="str">
            <v>陳浩燊</v>
          </cell>
          <cell r="E88" t="str">
            <v>M921</v>
          </cell>
          <cell r="CJ88">
            <v>18</v>
          </cell>
          <cell r="CK88">
            <v>18</v>
          </cell>
        </row>
        <row r="89">
          <cell r="D89" t="str">
            <v>羅智豪</v>
          </cell>
          <cell r="E89" t="str">
            <v>M922</v>
          </cell>
          <cell r="CJ89">
            <v>18</v>
          </cell>
          <cell r="CK89">
            <v>18</v>
          </cell>
        </row>
        <row r="90">
          <cell r="D90" t="str">
            <v>彭靖弘</v>
          </cell>
          <cell r="E90" t="str">
            <v>M923</v>
          </cell>
          <cell r="CJ90">
            <v>18</v>
          </cell>
          <cell r="CK90">
            <v>18</v>
          </cell>
        </row>
        <row r="91">
          <cell r="D91" t="str">
            <v>梁景嵐</v>
          </cell>
          <cell r="E91" t="str">
            <v>M829</v>
          </cell>
          <cell r="CA91">
            <v>18</v>
          </cell>
          <cell r="CB91">
            <v>3</v>
          </cell>
          <cell r="CC91">
            <v>18</v>
          </cell>
          <cell r="CD91">
            <v>3</v>
          </cell>
          <cell r="CE91">
            <v>24</v>
          </cell>
          <cell r="CG91">
            <v>18</v>
          </cell>
          <cell r="CH91">
            <v>18</v>
          </cell>
          <cell r="CI91">
            <v>24</v>
          </cell>
          <cell r="CJ91">
            <v>0</v>
          </cell>
          <cell r="CK91">
            <v>16.5</v>
          </cell>
        </row>
        <row r="92">
          <cell r="D92" t="str">
            <v>吳國豪</v>
          </cell>
          <cell r="E92" t="str">
            <v>M709</v>
          </cell>
          <cell r="BT92">
            <v>6</v>
          </cell>
          <cell r="BX92">
            <v>30</v>
          </cell>
          <cell r="BZ92">
            <v>30</v>
          </cell>
          <cell r="CB92">
            <v>18</v>
          </cell>
          <cell r="CC92">
            <v>18</v>
          </cell>
          <cell r="CE92">
            <v>24</v>
          </cell>
          <cell r="CG92">
            <v>18</v>
          </cell>
          <cell r="CH92">
            <v>18</v>
          </cell>
          <cell r="CI92">
            <v>24</v>
          </cell>
          <cell r="CK92">
            <v>16.5</v>
          </cell>
        </row>
        <row r="93">
          <cell r="D93" t="str">
            <v>梁智華</v>
          </cell>
          <cell r="E93" t="str">
            <v>M578</v>
          </cell>
          <cell r="N93">
            <v>0</v>
          </cell>
          <cell r="O93">
            <v>0</v>
          </cell>
          <cell r="U93">
            <v>0</v>
          </cell>
          <cell r="AB93">
            <v>0</v>
          </cell>
          <cell r="AC93">
            <v>0</v>
          </cell>
          <cell r="AH93">
            <v>0</v>
          </cell>
          <cell r="BJ93">
            <v>9</v>
          </cell>
          <cell r="BM93">
            <v>9</v>
          </cell>
          <cell r="BZ93">
            <v>3</v>
          </cell>
          <cell r="CA93">
            <v>0</v>
          </cell>
          <cell r="CC93">
            <v>0</v>
          </cell>
          <cell r="CG93">
            <v>18</v>
          </cell>
          <cell r="CH93">
            <v>18</v>
          </cell>
          <cell r="CI93">
            <v>24</v>
          </cell>
          <cell r="CK93">
            <v>16.5</v>
          </cell>
        </row>
        <row r="94">
          <cell r="D94" t="str">
            <v>劉隽永</v>
          </cell>
          <cell r="E94" t="str">
            <v>M844</v>
          </cell>
          <cell r="CA94">
            <v>36</v>
          </cell>
          <cell r="CB94">
            <v>24</v>
          </cell>
          <cell r="CC94">
            <v>36</v>
          </cell>
          <cell r="CD94">
            <v>0</v>
          </cell>
          <cell r="CE94">
            <v>27</v>
          </cell>
          <cell r="CF94">
            <v>24</v>
          </cell>
          <cell r="CG94">
            <v>27</v>
          </cell>
          <cell r="CH94">
            <v>27</v>
          </cell>
          <cell r="CI94">
            <v>18</v>
          </cell>
          <cell r="CK94">
            <v>15.75</v>
          </cell>
        </row>
        <row r="95">
          <cell r="D95" t="str">
            <v>黃梓恆</v>
          </cell>
          <cell r="E95" t="str">
            <v>M787</v>
          </cell>
          <cell r="BX95">
            <v>48</v>
          </cell>
          <cell r="CE95">
            <v>27</v>
          </cell>
          <cell r="CF95">
            <v>27</v>
          </cell>
          <cell r="CG95">
            <v>27</v>
          </cell>
          <cell r="CH95">
            <v>27</v>
          </cell>
          <cell r="CI95">
            <v>18</v>
          </cell>
          <cell r="CK95">
            <v>15.75</v>
          </cell>
        </row>
        <row r="96">
          <cell r="D96" t="str">
            <v>郭永輝</v>
          </cell>
          <cell r="E96" t="str">
            <v>M194</v>
          </cell>
          <cell r="U96">
            <v>0</v>
          </cell>
          <cell r="W96">
            <v>24</v>
          </cell>
          <cell r="X96">
            <v>18</v>
          </cell>
          <cell r="AA96">
            <v>18</v>
          </cell>
          <cell r="AB96">
            <v>18</v>
          </cell>
          <cell r="AC96">
            <v>18</v>
          </cell>
          <cell r="AD96">
            <v>18</v>
          </cell>
          <cell r="AE96">
            <v>24</v>
          </cell>
          <cell r="AF96">
            <v>18</v>
          </cell>
          <cell r="AG96">
            <v>48</v>
          </cell>
          <cell r="AH96">
            <v>66</v>
          </cell>
          <cell r="AI96">
            <v>48</v>
          </cell>
          <cell r="AJ96">
            <v>24</v>
          </cell>
          <cell r="AK96">
            <v>24</v>
          </cell>
          <cell r="AL96">
            <v>24</v>
          </cell>
          <cell r="AM96">
            <v>36</v>
          </cell>
          <cell r="AO96">
            <v>36</v>
          </cell>
          <cell r="AP96">
            <v>12</v>
          </cell>
          <cell r="AQ96">
            <v>18</v>
          </cell>
          <cell r="AS96">
            <v>9</v>
          </cell>
          <cell r="AT96">
            <v>18</v>
          </cell>
          <cell r="AU96">
            <v>27</v>
          </cell>
          <cell r="AV96">
            <v>18</v>
          </cell>
          <cell r="AW96">
            <v>48</v>
          </cell>
          <cell r="AY96">
            <v>21</v>
          </cell>
          <cell r="AZ96">
            <v>15</v>
          </cell>
          <cell r="BA96">
            <v>36</v>
          </cell>
          <cell r="BB96">
            <v>30</v>
          </cell>
          <cell r="BC96">
            <v>42</v>
          </cell>
          <cell r="BD96">
            <v>24</v>
          </cell>
          <cell r="BE96">
            <v>21</v>
          </cell>
          <cell r="BF96">
            <v>24</v>
          </cell>
          <cell r="BG96">
            <v>48</v>
          </cell>
          <cell r="BH96">
            <v>36</v>
          </cell>
          <cell r="BI96">
            <v>42</v>
          </cell>
          <cell r="BJ96">
            <v>21</v>
          </cell>
          <cell r="BL96">
            <v>21</v>
          </cell>
          <cell r="BM96">
            <v>42</v>
          </cell>
          <cell r="BN96">
            <v>24</v>
          </cell>
          <cell r="BO96">
            <v>60</v>
          </cell>
          <cell r="BP96">
            <v>21</v>
          </cell>
          <cell r="BQ96">
            <v>21</v>
          </cell>
          <cell r="BR96">
            <v>24</v>
          </cell>
          <cell r="BS96">
            <v>42</v>
          </cell>
          <cell r="CA96">
            <v>24</v>
          </cell>
          <cell r="CB96">
            <v>3</v>
          </cell>
          <cell r="CC96">
            <v>24</v>
          </cell>
          <cell r="CD96">
            <v>3</v>
          </cell>
          <cell r="CE96">
            <v>24</v>
          </cell>
          <cell r="CG96">
            <v>27</v>
          </cell>
          <cell r="CH96">
            <v>27</v>
          </cell>
          <cell r="CI96">
            <v>18</v>
          </cell>
          <cell r="CK96">
            <v>15.75</v>
          </cell>
        </row>
        <row r="97">
          <cell r="D97" t="str">
            <v>梁鏡濠</v>
          </cell>
          <cell r="E97" t="str">
            <v>M850</v>
          </cell>
          <cell r="CA97">
            <v>24</v>
          </cell>
          <cell r="CB97">
            <v>3</v>
          </cell>
          <cell r="CC97">
            <v>24</v>
          </cell>
          <cell r="CD97">
            <v>3</v>
          </cell>
          <cell r="CE97">
            <v>24</v>
          </cell>
          <cell r="CG97">
            <v>27</v>
          </cell>
          <cell r="CH97">
            <v>27</v>
          </cell>
          <cell r="CI97">
            <v>18</v>
          </cell>
          <cell r="CK97">
            <v>15.75</v>
          </cell>
        </row>
        <row r="98">
          <cell r="D98" t="str">
            <v>鄧耀文</v>
          </cell>
          <cell r="E98" t="str">
            <v>M279</v>
          </cell>
          <cell r="N98">
            <v>0</v>
          </cell>
          <cell r="O98">
            <v>0</v>
          </cell>
          <cell r="U98">
            <v>0</v>
          </cell>
          <cell r="AB98">
            <v>0</v>
          </cell>
          <cell r="AC98">
            <v>0</v>
          </cell>
          <cell r="AH98">
            <v>0</v>
          </cell>
          <cell r="AM98">
            <v>30</v>
          </cell>
          <cell r="AO98">
            <v>30</v>
          </cell>
          <cell r="AX98">
            <v>18</v>
          </cell>
          <cell r="AY98">
            <v>3</v>
          </cell>
          <cell r="AZ98">
            <v>24</v>
          </cell>
          <cell r="BA98">
            <v>42</v>
          </cell>
          <cell r="BC98">
            <v>36</v>
          </cell>
          <cell r="BD98">
            <v>18</v>
          </cell>
          <cell r="BE98">
            <v>30</v>
          </cell>
          <cell r="BF98">
            <v>27</v>
          </cell>
          <cell r="BG98">
            <v>57</v>
          </cell>
          <cell r="BH98">
            <v>54</v>
          </cell>
          <cell r="BI98">
            <v>48</v>
          </cell>
          <cell r="BJ98">
            <v>24</v>
          </cell>
          <cell r="BL98">
            <v>24</v>
          </cell>
          <cell r="BM98">
            <v>48</v>
          </cell>
          <cell r="BN98">
            <v>36</v>
          </cell>
          <cell r="BQ98">
            <v>15</v>
          </cell>
          <cell r="BX98">
            <v>48</v>
          </cell>
          <cell r="CA98">
            <v>18</v>
          </cell>
          <cell r="CB98">
            <v>27</v>
          </cell>
          <cell r="CC98">
            <v>27</v>
          </cell>
          <cell r="CD98">
            <v>24</v>
          </cell>
          <cell r="CE98">
            <v>0</v>
          </cell>
          <cell r="CF98">
            <v>27</v>
          </cell>
          <cell r="CG98">
            <v>27</v>
          </cell>
          <cell r="CH98">
            <v>27</v>
          </cell>
          <cell r="CI98">
            <v>18</v>
          </cell>
          <cell r="CK98">
            <v>15.75</v>
          </cell>
        </row>
        <row r="99">
          <cell r="D99" t="str">
            <v>麥浩暘</v>
          </cell>
          <cell r="E99" t="str">
            <v>M665</v>
          </cell>
          <cell r="BQ99">
            <v>9</v>
          </cell>
          <cell r="BS99">
            <v>36</v>
          </cell>
          <cell r="BT99">
            <v>15</v>
          </cell>
          <cell r="BU99">
            <v>15</v>
          </cell>
          <cell r="BV99">
            <v>36</v>
          </cell>
          <cell r="BW99">
            <v>48</v>
          </cell>
          <cell r="BX99">
            <v>42</v>
          </cell>
          <cell r="BY99">
            <v>36</v>
          </cell>
          <cell r="BZ99">
            <v>0</v>
          </cell>
          <cell r="CA99">
            <v>36</v>
          </cell>
          <cell r="CB99">
            <v>42</v>
          </cell>
          <cell r="CC99">
            <v>42</v>
          </cell>
          <cell r="CD99">
            <v>24</v>
          </cell>
          <cell r="CE99">
            <v>36</v>
          </cell>
          <cell r="CF99">
            <v>24</v>
          </cell>
          <cell r="CH99">
            <v>24</v>
          </cell>
          <cell r="CI99">
            <v>18</v>
          </cell>
          <cell r="CK99">
            <v>15</v>
          </cell>
        </row>
        <row r="100">
          <cell r="D100" t="str">
            <v>王澄晞</v>
          </cell>
          <cell r="E100" t="str">
            <v>M653</v>
          </cell>
          <cell r="N100">
            <v>0</v>
          </cell>
          <cell r="O100">
            <v>12</v>
          </cell>
          <cell r="U100">
            <v>0</v>
          </cell>
          <cell r="AB100">
            <v>0</v>
          </cell>
          <cell r="AC100">
            <v>12</v>
          </cell>
          <cell r="AH100">
            <v>0</v>
          </cell>
          <cell r="BO100">
            <v>18</v>
          </cell>
          <cell r="BT100">
            <v>18</v>
          </cell>
          <cell r="BU100">
            <v>15</v>
          </cell>
          <cell r="BV100">
            <v>24</v>
          </cell>
          <cell r="BW100">
            <v>24</v>
          </cell>
          <cell r="BZ100">
            <v>0</v>
          </cell>
          <cell r="CA100">
            <v>36</v>
          </cell>
          <cell r="CB100">
            <v>42</v>
          </cell>
          <cell r="CC100">
            <v>42</v>
          </cell>
          <cell r="CD100">
            <v>24</v>
          </cell>
          <cell r="CE100">
            <v>36</v>
          </cell>
          <cell r="CF100">
            <v>24</v>
          </cell>
          <cell r="CH100">
            <v>24</v>
          </cell>
          <cell r="CI100">
            <v>18</v>
          </cell>
          <cell r="CK100">
            <v>15</v>
          </cell>
        </row>
        <row r="101">
          <cell r="D101" t="str">
            <v>杜啟銘</v>
          </cell>
          <cell r="E101" t="str">
            <v>M794</v>
          </cell>
          <cell r="BY101">
            <v>3</v>
          </cell>
          <cell r="BZ101">
            <v>3</v>
          </cell>
          <cell r="CA101">
            <v>3</v>
          </cell>
          <cell r="CB101">
            <v>24</v>
          </cell>
          <cell r="CC101">
            <v>24</v>
          </cell>
          <cell r="CD101">
            <v>3</v>
          </cell>
          <cell r="CE101">
            <v>24</v>
          </cell>
          <cell r="CF101">
            <v>24</v>
          </cell>
          <cell r="CG101">
            <v>18</v>
          </cell>
          <cell r="CH101">
            <v>24</v>
          </cell>
          <cell r="CI101">
            <v>18</v>
          </cell>
          <cell r="CJ101">
            <v>0</v>
          </cell>
          <cell r="CK101">
            <v>15</v>
          </cell>
        </row>
        <row r="102">
          <cell r="D102" t="str">
            <v>梁俊毅</v>
          </cell>
          <cell r="E102" t="str">
            <v>M795</v>
          </cell>
          <cell r="BY102">
            <v>3</v>
          </cell>
          <cell r="BZ102">
            <v>3</v>
          </cell>
          <cell r="CA102">
            <v>3</v>
          </cell>
          <cell r="CB102">
            <v>24</v>
          </cell>
          <cell r="CC102">
            <v>24</v>
          </cell>
          <cell r="CD102">
            <v>3</v>
          </cell>
          <cell r="CE102">
            <v>24</v>
          </cell>
          <cell r="CF102">
            <v>24</v>
          </cell>
          <cell r="CG102">
            <v>18</v>
          </cell>
          <cell r="CH102">
            <v>24</v>
          </cell>
          <cell r="CI102">
            <v>18</v>
          </cell>
          <cell r="CJ102">
            <v>0</v>
          </cell>
          <cell r="CK102">
            <v>15</v>
          </cell>
        </row>
        <row r="103">
          <cell r="D103" t="str">
            <v>簡溢傑</v>
          </cell>
          <cell r="E103" t="str">
            <v>M289</v>
          </cell>
          <cell r="H103">
            <v>12</v>
          </cell>
          <cell r="I103">
            <v>18</v>
          </cell>
          <cell r="N103">
            <v>0</v>
          </cell>
          <cell r="O103">
            <v>0</v>
          </cell>
          <cell r="R103">
            <v>3</v>
          </cell>
          <cell r="U103">
            <v>3</v>
          </cell>
          <cell r="V103">
            <v>3</v>
          </cell>
          <cell r="AB103">
            <v>0</v>
          </cell>
          <cell r="AC103">
            <v>0</v>
          </cell>
          <cell r="AH103">
            <v>0</v>
          </cell>
          <cell r="AP103">
            <v>3</v>
          </cell>
          <cell r="AX103">
            <v>3</v>
          </cell>
          <cell r="AY103">
            <v>3</v>
          </cell>
          <cell r="AZ103">
            <v>3</v>
          </cell>
          <cell r="BA103">
            <v>6</v>
          </cell>
          <cell r="BB103">
            <v>12</v>
          </cell>
          <cell r="BC103">
            <v>36</v>
          </cell>
          <cell r="BD103">
            <v>12</v>
          </cell>
          <cell r="BE103">
            <v>9</v>
          </cell>
          <cell r="BF103">
            <v>9</v>
          </cell>
          <cell r="BG103">
            <v>21</v>
          </cell>
          <cell r="BH103">
            <v>24</v>
          </cell>
          <cell r="BI103">
            <v>24</v>
          </cell>
          <cell r="BJ103">
            <v>9</v>
          </cell>
          <cell r="BK103">
            <v>9</v>
          </cell>
          <cell r="BL103">
            <v>9</v>
          </cell>
          <cell r="BM103">
            <v>18</v>
          </cell>
          <cell r="BN103">
            <v>12</v>
          </cell>
          <cell r="BO103">
            <v>18</v>
          </cell>
          <cell r="BP103">
            <v>12</v>
          </cell>
          <cell r="BR103">
            <v>12</v>
          </cell>
          <cell r="BS103">
            <v>18</v>
          </cell>
          <cell r="BU103">
            <v>9</v>
          </cell>
          <cell r="BX103">
            <v>18</v>
          </cell>
          <cell r="BY103">
            <v>18</v>
          </cell>
          <cell r="BZ103">
            <v>3</v>
          </cell>
          <cell r="CB103">
            <v>3</v>
          </cell>
          <cell r="CC103">
            <v>3</v>
          </cell>
          <cell r="CD103">
            <v>3</v>
          </cell>
          <cell r="CE103">
            <v>18</v>
          </cell>
          <cell r="CF103">
            <v>24</v>
          </cell>
          <cell r="CG103">
            <v>18</v>
          </cell>
          <cell r="CH103">
            <v>24</v>
          </cell>
          <cell r="CI103">
            <v>18</v>
          </cell>
          <cell r="CK103">
            <v>15</v>
          </cell>
        </row>
        <row r="104">
          <cell r="D104" t="str">
            <v>戴展峯</v>
          </cell>
          <cell r="E104" t="str">
            <v>M623</v>
          </cell>
          <cell r="N104">
            <v>0</v>
          </cell>
          <cell r="O104">
            <v>0</v>
          </cell>
          <cell r="U104">
            <v>0</v>
          </cell>
          <cell r="AB104">
            <v>0</v>
          </cell>
          <cell r="AC104">
            <v>0</v>
          </cell>
          <cell r="AH104">
            <v>0</v>
          </cell>
          <cell r="BK104">
            <v>6</v>
          </cell>
          <cell r="BM104">
            <v>6</v>
          </cell>
          <cell r="BO104">
            <v>24</v>
          </cell>
          <cell r="BP104">
            <v>15</v>
          </cell>
          <cell r="BQ104">
            <v>9</v>
          </cell>
          <cell r="BS104">
            <v>18</v>
          </cell>
          <cell r="BU104">
            <v>9</v>
          </cell>
          <cell r="BW104">
            <v>12</v>
          </cell>
          <cell r="BY104">
            <v>36</v>
          </cell>
          <cell r="BZ104">
            <v>0</v>
          </cell>
          <cell r="CA104">
            <v>48</v>
          </cell>
          <cell r="CB104">
            <v>27</v>
          </cell>
          <cell r="CC104">
            <v>48</v>
          </cell>
          <cell r="CD104">
            <v>24</v>
          </cell>
          <cell r="CF104">
            <v>24</v>
          </cell>
          <cell r="CG104">
            <v>24</v>
          </cell>
          <cell r="CH104">
            <v>24</v>
          </cell>
          <cell r="CI104">
            <v>18</v>
          </cell>
          <cell r="CJ104">
            <v>0</v>
          </cell>
          <cell r="CK104">
            <v>15</v>
          </cell>
        </row>
        <row r="105">
          <cell r="D105" t="str">
            <v>余瑞琨</v>
          </cell>
          <cell r="E105" t="str">
            <v>M285</v>
          </cell>
          <cell r="N105">
            <v>0</v>
          </cell>
          <cell r="O105">
            <v>0</v>
          </cell>
          <cell r="U105">
            <v>0</v>
          </cell>
          <cell r="AB105">
            <v>0</v>
          </cell>
          <cell r="AC105">
            <v>0</v>
          </cell>
          <cell r="AH105">
            <v>0</v>
          </cell>
          <cell r="AP105">
            <v>30</v>
          </cell>
          <cell r="AR105">
            <v>12</v>
          </cell>
          <cell r="AS105">
            <v>18</v>
          </cell>
          <cell r="AT105">
            <v>21</v>
          </cell>
          <cell r="AU105">
            <v>39</v>
          </cell>
          <cell r="AV105">
            <v>18</v>
          </cell>
          <cell r="AW105">
            <v>39</v>
          </cell>
          <cell r="AX105">
            <v>24</v>
          </cell>
          <cell r="AY105">
            <v>21</v>
          </cell>
          <cell r="AZ105">
            <v>33</v>
          </cell>
          <cell r="BA105">
            <v>57</v>
          </cell>
          <cell r="BB105">
            <v>36</v>
          </cell>
          <cell r="BC105">
            <v>54</v>
          </cell>
          <cell r="BE105">
            <v>24</v>
          </cell>
          <cell r="BF105">
            <v>21</v>
          </cell>
          <cell r="BG105">
            <v>45</v>
          </cell>
          <cell r="BH105">
            <v>54</v>
          </cell>
          <cell r="BI105">
            <v>66</v>
          </cell>
          <cell r="BJ105">
            <v>30</v>
          </cell>
          <cell r="BK105">
            <v>24</v>
          </cell>
          <cell r="BL105">
            <v>24</v>
          </cell>
          <cell r="BM105">
            <v>54</v>
          </cell>
          <cell r="BN105">
            <v>36</v>
          </cell>
          <cell r="BO105">
            <v>66</v>
          </cell>
          <cell r="BP105">
            <v>27</v>
          </cell>
          <cell r="BQ105">
            <v>24</v>
          </cell>
          <cell r="BR105">
            <v>12</v>
          </cell>
          <cell r="BT105">
            <v>15</v>
          </cell>
          <cell r="BU105">
            <v>24</v>
          </cell>
          <cell r="BW105">
            <v>42</v>
          </cell>
          <cell r="BZ105">
            <v>36</v>
          </cell>
          <cell r="CA105">
            <v>54</v>
          </cell>
          <cell r="CC105">
            <v>54</v>
          </cell>
          <cell r="CF105">
            <v>24</v>
          </cell>
          <cell r="CG105">
            <v>18</v>
          </cell>
          <cell r="CH105">
            <v>24</v>
          </cell>
          <cell r="CI105">
            <v>18</v>
          </cell>
          <cell r="CK105">
            <v>15</v>
          </cell>
        </row>
        <row r="106">
          <cell r="D106" t="str">
            <v>陳浩霖</v>
          </cell>
          <cell r="E106" t="str">
            <v>M622</v>
          </cell>
          <cell r="N106">
            <v>0</v>
          </cell>
          <cell r="O106">
            <v>0</v>
          </cell>
          <cell r="U106">
            <v>0</v>
          </cell>
          <cell r="AB106">
            <v>0</v>
          </cell>
          <cell r="AC106">
            <v>0</v>
          </cell>
          <cell r="AH106">
            <v>0</v>
          </cell>
          <cell r="BK106">
            <v>6</v>
          </cell>
          <cell r="BM106">
            <v>6</v>
          </cell>
          <cell r="BP106">
            <v>15</v>
          </cell>
          <cell r="BQ106">
            <v>12</v>
          </cell>
          <cell r="BS106">
            <v>18</v>
          </cell>
          <cell r="BU106">
            <v>9</v>
          </cell>
          <cell r="BW106">
            <v>12</v>
          </cell>
          <cell r="BX106">
            <v>42</v>
          </cell>
          <cell r="BZ106">
            <v>0</v>
          </cell>
          <cell r="CA106">
            <v>48</v>
          </cell>
          <cell r="CB106">
            <v>27</v>
          </cell>
          <cell r="CC106">
            <v>48</v>
          </cell>
          <cell r="CF106">
            <v>24</v>
          </cell>
          <cell r="CG106">
            <v>24</v>
          </cell>
          <cell r="CH106">
            <v>24</v>
          </cell>
          <cell r="CI106">
            <v>18</v>
          </cell>
          <cell r="CJ106">
            <v>0</v>
          </cell>
          <cell r="CK106">
            <v>15</v>
          </cell>
        </row>
        <row r="107">
          <cell r="D107" t="str">
            <v>張富鍵</v>
          </cell>
          <cell r="E107" t="str">
            <v>M228</v>
          </cell>
          <cell r="N107">
            <v>0</v>
          </cell>
          <cell r="O107">
            <v>0</v>
          </cell>
          <cell r="U107">
            <v>0</v>
          </cell>
          <cell r="AB107">
            <v>0</v>
          </cell>
          <cell r="AC107">
            <v>0</v>
          </cell>
          <cell r="AH107">
            <v>0</v>
          </cell>
          <cell r="AK107">
            <v>54</v>
          </cell>
          <cell r="AL107">
            <v>30</v>
          </cell>
          <cell r="AM107">
            <v>60</v>
          </cell>
          <cell r="AN107">
            <v>36</v>
          </cell>
          <cell r="AO107">
            <v>60</v>
          </cell>
          <cell r="AP107">
            <v>36</v>
          </cell>
          <cell r="AQ107">
            <v>39</v>
          </cell>
          <cell r="AR107">
            <v>30</v>
          </cell>
          <cell r="AS107">
            <v>24</v>
          </cell>
          <cell r="AT107">
            <v>24</v>
          </cell>
          <cell r="AU107">
            <v>54</v>
          </cell>
          <cell r="AV107">
            <v>24</v>
          </cell>
          <cell r="AW107">
            <v>42</v>
          </cell>
          <cell r="AX107">
            <v>21</v>
          </cell>
          <cell r="AY107">
            <v>27</v>
          </cell>
          <cell r="BA107">
            <v>48</v>
          </cell>
          <cell r="BB107">
            <v>48</v>
          </cell>
          <cell r="BC107">
            <v>48</v>
          </cell>
          <cell r="BD107">
            <v>36</v>
          </cell>
          <cell r="BE107">
            <v>30</v>
          </cell>
          <cell r="BG107">
            <v>66</v>
          </cell>
          <cell r="BH107">
            <v>54</v>
          </cell>
          <cell r="BI107">
            <v>54</v>
          </cell>
          <cell r="BJ107">
            <v>33</v>
          </cell>
          <cell r="BK107">
            <v>27</v>
          </cell>
          <cell r="BL107">
            <v>30</v>
          </cell>
          <cell r="BM107">
            <v>63</v>
          </cell>
          <cell r="BN107">
            <v>48</v>
          </cell>
          <cell r="BP107">
            <v>15</v>
          </cell>
          <cell r="BQ107">
            <v>30</v>
          </cell>
          <cell r="BR107">
            <v>24</v>
          </cell>
          <cell r="BS107">
            <v>48</v>
          </cell>
          <cell r="BT107">
            <v>15</v>
          </cell>
          <cell r="BU107">
            <v>27</v>
          </cell>
          <cell r="BV107">
            <v>24</v>
          </cell>
          <cell r="BX107">
            <v>18</v>
          </cell>
          <cell r="BY107">
            <v>48</v>
          </cell>
          <cell r="CA107">
            <v>60</v>
          </cell>
          <cell r="CB107">
            <v>60</v>
          </cell>
          <cell r="CC107">
            <v>60</v>
          </cell>
          <cell r="CE107">
            <v>60</v>
          </cell>
          <cell r="CF107">
            <v>48</v>
          </cell>
          <cell r="CH107">
            <v>48</v>
          </cell>
          <cell r="CI107">
            <v>0</v>
          </cell>
          <cell r="CK107">
            <v>12</v>
          </cell>
        </row>
        <row r="108">
          <cell r="D108" t="str">
            <v>廖家勤</v>
          </cell>
          <cell r="E108" t="str">
            <v>M625</v>
          </cell>
          <cell r="N108">
            <v>0</v>
          </cell>
          <cell r="O108">
            <v>10</v>
          </cell>
          <cell r="U108">
            <v>0</v>
          </cell>
          <cell r="AB108">
            <v>0</v>
          </cell>
          <cell r="AC108">
            <v>10</v>
          </cell>
          <cell r="AH108">
            <v>0</v>
          </cell>
          <cell r="BL108">
            <v>12</v>
          </cell>
          <cell r="BM108">
            <v>12</v>
          </cell>
          <cell r="BN108">
            <v>12</v>
          </cell>
          <cell r="BO108">
            <v>24</v>
          </cell>
          <cell r="BP108">
            <v>9</v>
          </cell>
          <cell r="BQ108">
            <v>15</v>
          </cell>
          <cell r="BR108">
            <v>12</v>
          </cell>
          <cell r="BS108">
            <v>42</v>
          </cell>
          <cell r="BT108">
            <v>24</v>
          </cell>
          <cell r="BU108">
            <v>33</v>
          </cell>
          <cell r="BV108">
            <v>36</v>
          </cell>
          <cell r="BW108">
            <v>54</v>
          </cell>
          <cell r="BX108">
            <v>60</v>
          </cell>
          <cell r="BY108">
            <v>27</v>
          </cell>
          <cell r="BZ108">
            <v>42</v>
          </cell>
          <cell r="CE108">
            <v>27</v>
          </cell>
          <cell r="CF108">
            <v>48</v>
          </cell>
          <cell r="CG108">
            <v>24</v>
          </cell>
          <cell r="CH108">
            <v>48</v>
          </cell>
          <cell r="CK108">
            <v>12</v>
          </cell>
        </row>
        <row r="109">
          <cell r="D109" t="str">
            <v>王沛根</v>
          </cell>
          <cell r="E109" t="str">
            <v>M635</v>
          </cell>
          <cell r="N109">
            <v>0</v>
          </cell>
          <cell r="O109">
            <v>21</v>
          </cell>
          <cell r="U109">
            <v>0</v>
          </cell>
          <cell r="AB109">
            <v>0</v>
          </cell>
          <cell r="AC109">
            <v>21</v>
          </cell>
          <cell r="AH109">
            <v>0</v>
          </cell>
          <cell r="BL109">
            <v>12</v>
          </cell>
          <cell r="BM109">
            <v>12</v>
          </cell>
          <cell r="BP109">
            <v>21</v>
          </cell>
          <cell r="CB109">
            <v>3</v>
          </cell>
          <cell r="CC109">
            <v>3</v>
          </cell>
          <cell r="CI109">
            <v>24</v>
          </cell>
          <cell r="CK109">
            <v>12</v>
          </cell>
        </row>
        <row r="110">
          <cell r="D110" t="str">
            <v>陳志浩</v>
          </cell>
          <cell r="E110" t="str">
            <v>M674</v>
          </cell>
          <cell r="N110">
            <v>0</v>
          </cell>
          <cell r="O110">
            <v>29</v>
          </cell>
          <cell r="U110">
            <v>0</v>
          </cell>
          <cell r="AB110">
            <v>0</v>
          </cell>
          <cell r="AC110">
            <v>29</v>
          </cell>
          <cell r="AH110">
            <v>0</v>
          </cell>
          <cell r="BQ110">
            <v>15</v>
          </cell>
          <cell r="BT110">
            <v>9</v>
          </cell>
          <cell r="BX110">
            <v>36</v>
          </cell>
          <cell r="BY110">
            <v>18</v>
          </cell>
          <cell r="BZ110">
            <v>30</v>
          </cell>
          <cell r="CA110">
            <v>0</v>
          </cell>
          <cell r="CC110">
            <v>0</v>
          </cell>
          <cell r="CI110">
            <v>24</v>
          </cell>
          <cell r="CK110">
            <v>12</v>
          </cell>
        </row>
        <row r="111">
          <cell r="D111" t="str">
            <v>李霆峯</v>
          </cell>
          <cell r="E111" t="str">
            <v>M213</v>
          </cell>
          <cell r="N111">
            <v>0</v>
          </cell>
          <cell r="O111">
            <v>0</v>
          </cell>
          <cell r="U111">
            <v>0</v>
          </cell>
          <cell r="AB111">
            <v>0</v>
          </cell>
          <cell r="AC111">
            <v>0</v>
          </cell>
          <cell r="AE111">
            <v>24</v>
          </cell>
          <cell r="AG111">
            <v>24</v>
          </cell>
          <cell r="AH111">
            <v>24</v>
          </cell>
          <cell r="AI111">
            <v>24</v>
          </cell>
          <cell r="AL111">
            <v>54</v>
          </cell>
          <cell r="AM111">
            <v>24</v>
          </cell>
          <cell r="AO111">
            <v>54</v>
          </cell>
          <cell r="AP111">
            <v>30</v>
          </cell>
          <cell r="AQ111">
            <v>30</v>
          </cell>
          <cell r="AR111">
            <v>18</v>
          </cell>
          <cell r="AS111">
            <v>9</v>
          </cell>
          <cell r="AU111">
            <v>27</v>
          </cell>
          <cell r="AX111">
            <v>18</v>
          </cell>
          <cell r="AZ111">
            <v>12</v>
          </cell>
          <cell r="BA111">
            <v>30</v>
          </cell>
          <cell r="BK111">
            <v>18</v>
          </cell>
          <cell r="BL111">
            <v>18</v>
          </cell>
          <cell r="BM111">
            <v>36</v>
          </cell>
          <cell r="BS111">
            <v>48</v>
          </cell>
          <cell r="BX111">
            <v>36</v>
          </cell>
          <cell r="BY111">
            <v>18</v>
          </cell>
          <cell r="BZ111">
            <v>30</v>
          </cell>
          <cell r="CA111">
            <v>0</v>
          </cell>
          <cell r="CC111">
            <v>0</v>
          </cell>
          <cell r="CI111">
            <v>24</v>
          </cell>
          <cell r="CK111">
            <v>12</v>
          </cell>
        </row>
        <row r="112">
          <cell r="D112" t="str">
            <v>蘇浚軒</v>
          </cell>
          <cell r="E112" t="str">
            <v>M593</v>
          </cell>
          <cell r="N112">
            <v>0</v>
          </cell>
          <cell r="O112">
            <v>0</v>
          </cell>
          <cell r="U112">
            <v>0</v>
          </cell>
          <cell r="AB112">
            <v>0</v>
          </cell>
          <cell r="AC112">
            <v>0</v>
          </cell>
          <cell r="AH112">
            <v>0</v>
          </cell>
          <cell r="BK112">
            <v>3</v>
          </cell>
          <cell r="BL112">
            <v>9</v>
          </cell>
          <cell r="BM112">
            <v>12</v>
          </cell>
          <cell r="BN112">
            <v>24</v>
          </cell>
          <cell r="BQ112">
            <v>33</v>
          </cell>
          <cell r="BR112">
            <v>12</v>
          </cell>
          <cell r="BU112">
            <v>27</v>
          </cell>
          <cell r="BV112">
            <v>24</v>
          </cell>
          <cell r="BW112">
            <v>24</v>
          </cell>
          <cell r="BZ112">
            <v>0</v>
          </cell>
          <cell r="CD112">
            <v>0</v>
          </cell>
          <cell r="CI112">
            <v>24</v>
          </cell>
          <cell r="CK112">
            <v>12</v>
          </cell>
        </row>
        <row r="113">
          <cell r="D113" t="str">
            <v>李烈峰</v>
          </cell>
          <cell r="E113" t="str">
            <v>M899</v>
          </cell>
          <cell r="CI113">
            <v>24</v>
          </cell>
          <cell r="CJ113">
            <v>0</v>
          </cell>
          <cell r="CK113">
            <v>12</v>
          </cell>
        </row>
        <row r="114">
          <cell r="D114" t="str">
            <v>魏雋仁</v>
          </cell>
          <cell r="E114" t="str">
            <v>M901</v>
          </cell>
          <cell r="CI114">
            <v>24</v>
          </cell>
          <cell r="CK114">
            <v>12</v>
          </cell>
        </row>
        <row r="115">
          <cell r="D115" t="str">
            <v>曾浩深</v>
          </cell>
          <cell r="E115" t="str">
            <v>M596</v>
          </cell>
          <cell r="N115">
            <v>0</v>
          </cell>
          <cell r="O115">
            <v>8</v>
          </cell>
          <cell r="U115">
            <v>0</v>
          </cell>
          <cell r="AB115">
            <v>0</v>
          </cell>
          <cell r="AC115">
            <v>8</v>
          </cell>
          <cell r="AH115">
            <v>0</v>
          </cell>
          <cell r="BL115">
            <v>6</v>
          </cell>
          <cell r="BM115">
            <v>6</v>
          </cell>
          <cell r="BN115">
            <v>18</v>
          </cell>
          <cell r="BP115">
            <v>12</v>
          </cell>
          <cell r="BQ115">
            <v>9</v>
          </cell>
          <cell r="BR115">
            <v>12</v>
          </cell>
          <cell r="BS115">
            <v>36</v>
          </cell>
          <cell r="BT115">
            <v>15</v>
          </cell>
          <cell r="BU115">
            <v>18</v>
          </cell>
          <cell r="BV115">
            <v>24</v>
          </cell>
          <cell r="BW115">
            <v>42</v>
          </cell>
          <cell r="BX115">
            <v>42</v>
          </cell>
          <cell r="BY115">
            <v>24</v>
          </cell>
          <cell r="BZ115">
            <v>42</v>
          </cell>
          <cell r="CD115">
            <v>27</v>
          </cell>
          <cell r="CE115">
            <v>54</v>
          </cell>
          <cell r="CF115">
            <v>42</v>
          </cell>
          <cell r="CH115">
            <v>42</v>
          </cell>
          <cell r="CI115">
            <v>0</v>
          </cell>
          <cell r="CK115">
            <v>10.5</v>
          </cell>
        </row>
        <row r="116">
          <cell r="D116" t="str">
            <v>黃仲德</v>
          </cell>
          <cell r="E116" t="str">
            <v>M158</v>
          </cell>
          <cell r="H116">
            <v>6</v>
          </cell>
          <cell r="J116">
            <v>12</v>
          </cell>
          <cell r="K116">
            <v>18</v>
          </cell>
          <cell r="L116">
            <v>9</v>
          </cell>
          <cell r="M116">
            <v>12</v>
          </cell>
          <cell r="N116">
            <v>39</v>
          </cell>
          <cell r="O116">
            <v>30</v>
          </cell>
          <cell r="P116">
            <v>12</v>
          </cell>
          <cell r="Q116">
            <v>36</v>
          </cell>
          <cell r="R116">
            <v>21</v>
          </cell>
          <cell r="S116">
            <v>9</v>
          </cell>
          <cell r="U116">
            <v>30</v>
          </cell>
          <cell r="V116">
            <v>30</v>
          </cell>
          <cell r="W116">
            <v>48</v>
          </cell>
          <cell r="X116">
            <v>48</v>
          </cell>
          <cell r="Y116">
            <v>21</v>
          </cell>
          <cell r="Z116">
            <v>18</v>
          </cell>
          <cell r="AA116">
            <v>18</v>
          </cell>
          <cell r="AB116">
            <v>57</v>
          </cell>
          <cell r="AC116">
            <v>39</v>
          </cell>
          <cell r="AD116">
            <v>24</v>
          </cell>
          <cell r="AE116">
            <v>36</v>
          </cell>
          <cell r="AF116">
            <v>42</v>
          </cell>
          <cell r="AG116">
            <v>42</v>
          </cell>
          <cell r="AH116">
            <v>84</v>
          </cell>
          <cell r="AI116">
            <v>42</v>
          </cell>
          <cell r="AJ116">
            <v>48</v>
          </cell>
          <cell r="AK116">
            <v>48</v>
          </cell>
          <cell r="AL116">
            <v>48</v>
          </cell>
          <cell r="AM116">
            <v>66</v>
          </cell>
          <cell r="AN116">
            <v>48</v>
          </cell>
          <cell r="AO116">
            <v>66</v>
          </cell>
          <cell r="AP116">
            <v>18</v>
          </cell>
          <cell r="AQ116">
            <v>36</v>
          </cell>
          <cell r="AR116">
            <v>21</v>
          </cell>
          <cell r="AS116">
            <v>30</v>
          </cell>
          <cell r="AU116">
            <v>51</v>
          </cell>
          <cell r="AV116">
            <v>30</v>
          </cell>
          <cell r="AW116">
            <v>45</v>
          </cell>
          <cell r="AX116">
            <v>33</v>
          </cell>
          <cell r="AY116">
            <v>24</v>
          </cell>
          <cell r="AZ116">
            <v>27</v>
          </cell>
          <cell r="BA116">
            <v>60</v>
          </cell>
          <cell r="BB116">
            <v>12</v>
          </cell>
          <cell r="CD116">
            <v>3</v>
          </cell>
          <cell r="CE116">
            <v>24</v>
          </cell>
          <cell r="CF116">
            <v>42</v>
          </cell>
          <cell r="CH116">
            <v>42</v>
          </cell>
          <cell r="CK116">
            <v>10.5</v>
          </cell>
        </row>
        <row r="117">
          <cell r="D117" t="str">
            <v>蕭穎康</v>
          </cell>
          <cell r="E117" t="str">
            <v>M877</v>
          </cell>
          <cell r="CE117">
            <v>18</v>
          </cell>
          <cell r="CF117">
            <v>36</v>
          </cell>
          <cell r="CH117">
            <v>36</v>
          </cell>
          <cell r="CK117">
            <v>9</v>
          </cell>
        </row>
        <row r="118">
          <cell r="D118" t="str">
            <v>吳柏彥</v>
          </cell>
          <cell r="E118" t="str">
            <v>M775</v>
          </cell>
          <cell r="BX118">
            <v>12</v>
          </cell>
          <cell r="BY118">
            <v>3</v>
          </cell>
          <cell r="CA118">
            <v>24</v>
          </cell>
          <cell r="CC118">
            <v>24</v>
          </cell>
          <cell r="CG118">
            <v>36</v>
          </cell>
          <cell r="CH118">
            <v>36</v>
          </cell>
          <cell r="CK118">
            <v>9</v>
          </cell>
        </row>
        <row r="119">
          <cell r="D119" t="str">
            <v>呂致霖</v>
          </cell>
          <cell r="E119" t="str">
            <v>M717</v>
          </cell>
          <cell r="BT119">
            <v>15</v>
          </cell>
          <cell r="CI119">
            <v>18</v>
          </cell>
          <cell r="CK119">
            <v>9</v>
          </cell>
        </row>
        <row r="120">
          <cell r="D120" t="str">
            <v>蘇嘉諾</v>
          </cell>
          <cell r="E120" t="str">
            <v>M564</v>
          </cell>
          <cell r="N120">
            <v>0</v>
          </cell>
          <cell r="O120">
            <v>0</v>
          </cell>
          <cell r="U120">
            <v>0</v>
          </cell>
          <cell r="AB120">
            <v>0</v>
          </cell>
          <cell r="AC120">
            <v>0</v>
          </cell>
          <cell r="AH120">
            <v>0</v>
          </cell>
          <cell r="CI120">
            <v>18</v>
          </cell>
          <cell r="CK120">
            <v>9</v>
          </cell>
        </row>
        <row r="121">
          <cell r="D121" t="str">
            <v>謝釋賢</v>
          </cell>
          <cell r="E121" t="str">
            <v>M903</v>
          </cell>
          <cell r="CI121">
            <v>18</v>
          </cell>
          <cell r="CK121">
            <v>9</v>
          </cell>
        </row>
        <row r="122">
          <cell r="D122" t="str">
            <v>黃震</v>
          </cell>
          <cell r="E122" t="str">
            <v>M907</v>
          </cell>
          <cell r="CI122">
            <v>18</v>
          </cell>
          <cell r="CK122">
            <v>9</v>
          </cell>
        </row>
        <row r="123">
          <cell r="D123" t="str">
            <v>劉漢滔</v>
          </cell>
          <cell r="E123" t="str">
            <v>M136</v>
          </cell>
          <cell r="F123">
            <v>36</v>
          </cell>
          <cell r="G123">
            <v>30</v>
          </cell>
          <cell r="H123">
            <v>6</v>
          </cell>
          <cell r="I123">
            <v>30</v>
          </cell>
          <cell r="J123">
            <v>48</v>
          </cell>
          <cell r="K123">
            <v>27</v>
          </cell>
          <cell r="M123">
            <v>21</v>
          </cell>
          <cell r="N123">
            <v>48</v>
          </cell>
          <cell r="O123">
            <v>48</v>
          </cell>
          <cell r="P123">
            <v>36</v>
          </cell>
          <cell r="Q123">
            <v>54</v>
          </cell>
          <cell r="S123">
            <v>27</v>
          </cell>
          <cell r="T123">
            <v>21</v>
          </cell>
          <cell r="U123">
            <v>48</v>
          </cell>
          <cell r="V123">
            <v>48</v>
          </cell>
          <cell r="W123">
            <v>54</v>
          </cell>
          <cell r="Y123">
            <v>0</v>
          </cell>
          <cell r="Z123">
            <v>18</v>
          </cell>
          <cell r="AB123">
            <v>18</v>
          </cell>
          <cell r="AC123">
            <v>18</v>
          </cell>
          <cell r="AD123">
            <v>60</v>
          </cell>
          <cell r="AH123">
            <v>0</v>
          </cell>
          <cell r="AJ123">
            <v>24</v>
          </cell>
          <cell r="AM123">
            <v>42</v>
          </cell>
          <cell r="AN123">
            <v>18</v>
          </cell>
          <cell r="AO123">
            <v>42</v>
          </cell>
          <cell r="AP123">
            <v>12</v>
          </cell>
          <cell r="AQ123">
            <v>24</v>
          </cell>
          <cell r="AR123">
            <v>21</v>
          </cell>
          <cell r="AU123">
            <v>21</v>
          </cell>
          <cell r="AX123">
            <v>18</v>
          </cell>
          <cell r="AY123">
            <v>18</v>
          </cell>
          <cell r="BA123">
            <v>36</v>
          </cell>
          <cell r="BB123">
            <v>12</v>
          </cell>
          <cell r="CA123">
            <v>18</v>
          </cell>
          <cell r="CB123">
            <v>24</v>
          </cell>
          <cell r="CC123">
            <v>24</v>
          </cell>
          <cell r="CD123">
            <v>24</v>
          </cell>
          <cell r="CE123">
            <v>27</v>
          </cell>
          <cell r="CF123">
            <v>27</v>
          </cell>
          <cell r="CH123">
            <v>27</v>
          </cell>
          <cell r="CK123">
            <v>6.75</v>
          </cell>
        </row>
        <row r="124">
          <cell r="D124" t="str">
            <v>手塚夢斗</v>
          </cell>
          <cell r="E124" t="str">
            <v>M842</v>
          </cell>
          <cell r="CB124">
            <v>3</v>
          </cell>
          <cell r="CC124">
            <v>3</v>
          </cell>
          <cell r="CD124">
            <v>3</v>
          </cell>
          <cell r="CE124">
            <v>18</v>
          </cell>
          <cell r="CF124">
            <v>27</v>
          </cell>
          <cell r="CH124">
            <v>27</v>
          </cell>
          <cell r="CK124">
            <v>6.75</v>
          </cell>
        </row>
        <row r="125">
          <cell r="D125" t="str">
            <v>黑木陸</v>
          </cell>
          <cell r="E125" t="str">
            <v>M857</v>
          </cell>
          <cell r="CB125">
            <v>3</v>
          </cell>
          <cell r="CC125">
            <v>3</v>
          </cell>
          <cell r="CD125">
            <v>3</v>
          </cell>
          <cell r="CE125">
            <v>18</v>
          </cell>
          <cell r="CF125">
            <v>27</v>
          </cell>
          <cell r="CH125">
            <v>27</v>
          </cell>
          <cell r="CK125">
            <v>6.75</v>
          </cell>
        </row>
        <row r="126">
          <cell r="D126" t="str">
            <v>李智恒</v>
          </cell>
          <cell r="E126" t="str">
            <v>M157</v>
          </cell>
          <cell r="K126">
            <v>9</v>
          </cell>
          <cell r="M126">
            <v>18</v>
          </cell>
          <cell r="N126">
            <v>27</v>
          </cell>
          <cell r="O126">
            <v>27</v>
          </cell>
          <cell r="P126">
            <v>24</v>
          </cell>
          <cell r="Q126">
            <v>18</v>
          </cell>
          <cell r="U126">
            <v>0</v>
          </cell>
          <cell r="AB126">
            <v>0</v>
          </cell>
          <cell r="AC126">
            <v>0</v>
          </cell>
          <cell r="AH126">
            <v>0</v>
          </cell>
          <cell r="BE126">
            <v>3</v>
          </cell>
          <cell r="BF126">
            <v>3</v>
          </cell>
          <cell r="BG126">
            <v>6</v>
          </cell>
          <cell r="BI126">
            <v>18</v>
          </cell>
          <cell r="BJ126">
            <v>36</v>
          </cell>
          <cell r="BK126">
            <v>9</v>
          </cell>
          <cell r="BL126">
            <v>12</v>
          </cell>
          <cell r="BM126">
            <v>48</v>
          </cell>
          <cell r="BN126">
            <v>18</v>
          </cell>
          <cell r="BO126">
            <v>36</v>
          </cell>
          <cell r="BP126">
            <v>15</v>
          </cell>
          <cell r="BQ126">
            <v>12</v>
          </cell>
          <cell r="BR126">
            <v>12</v>
          </cell>
          <cell r="BS126">
            <v>36</v>
          </cell>
          <cell r="BT126">
            <v>9</v>
          </cell>
          <cell r="BU126">
            <v>15</v>
          </cell>
          <cell r="BW126">
            <v>36</v>
          </cell>
          <cell r="BZ126">
            <v>0</v>
          </cell>
          <cell r="CB126">
            <v>3</v>
          </cell>
          <cell r="CC126">
            <v>3</v>
          </cell>
          <cell r="CF126">
            <v>27</v>
          </cell>
          <cell r="CG126">
            <v>24</v>
          </cell>
          <cell r="CH126">
            <v>27</v>
          </cell>
          <cell r="CK126">
            <v>6.75</v>
          </cell>
        </row>
        <row r="127">
          <cell r="D127" t="str">
            <v>梁焯垣</v>
          </cell>
          <cell r="E127" t="str">
            <v>M579</v>
          </cell>
          <cell r="N127">
            <v>0</v>
          </cell>
          <cell r="O127">
            <v>0</v>
          </cell>
          <cell r="U127">
            <v>0</v>
          </cell>
          <cell r="AB127">
            <v>0</v>
          </cell>
          <cell r="AC127">
            <v>0</v>
          </cell>
          <cell r="AH127">
            <v>0</v>
          </cell>
          <cell r="BJ127">
            <v>18</v>
          </cell>
          <cell r="BK127">
            <v>9</v>
          </cell>
          <cell r="BL127">
            <v>12</v>
          </cell>
          <cell r="BM127">
            <v>30</v>
          </cell>
          <cell r="BN127">
            <v>18</v>
          </cell>
          <cell r="BO127">
            <v>36</v>
          </cell>
          <cell r="BP127">
            <v>15</v>
          </cell>
          <cell r="BQ127">
            <v>12</v>
          </cell>
          <cell r="BR127">
            <v>12</v>
          </cell>
          <cell r="BS127">
            <v>36</v>
          </cell>
          <cell r="BT127">
            <v>9</v>
          </cell>
          <cell r="BU127">
            <v>15</v>
          </cell>
          <cell r="BW127">
            <v>36</v>
          </cell>
          <cell r="BZ127">
            <v>0</v>
          </cell>
          <cell r="CB127">
            <v>3</v>
          </cell>
          <cell r="CC127">
            <v>3</v>
          </cell>
          <cell r="CF127">
            <v>27</v>
          </cell>
          <cell r="CG127">
            <v>24</v>
          </cell>
          <cell r="CH127">
            <v>27</v>
          </cell>
          <cell r="CK127">
            <v>6.75</v>
          </cell>
        </row>
        <row r="128">
          <cell r="D128" t="str">
            <v>Anto Aryananda</v>
          </cell>
          <cell r="E128" t="str">
            <v>M506</v>
          </cell>
          <cell r="N128">
            <v>0</v>
          </cell>
          <cell r="O128">
            <v>0</v>
          </cell>
          <cell r="U128">
            <v>0</v>
          </cell>
          <cell r="AB128">
            <v>0</v>
          </cell>
          <cell r="AC128">
            <v>0</v>
          </cell>
          <cell r="AH128">
            <v>0</v>
          </cell>
          <cell r="BD128">
            <v>27</v>
          </cell>
          <cell r="BE128">
            <v>9</v>
          </cell>
          <cell r="BG128">
            <v>36</v>
          </cell>
          <cell r="BX128">
            <v>18</v>
          </cell>
          <cell r="BY128">
            <v>3</v>
          </cell>
          <cell r="BZ128">
            <v>30</v>
          </cell>
          <cell r="CF128">
            <v>24</v>
          </cell>
          <cell r="CG128">
            <v>27</v>
          </cell>
          <cell r="CH128">
            <v>27</v>
          </cell>
          <cell r="CK128">
            <v>6.75</v>
          </cell>
        </row>
        <row r="129">
          <cell r="D129" t="str">
            <v>Axel Schaffner</v>
          </cell>
          <cell r="E129" t="str">
            <v>M882</v>
          </cell>
          <cell r="CF129">
            <v>24</v>
          </cell>
          <cell r="CG129">
            <v>27</v>
          </cell>
          <cell r="CH129">
            <v>27</v>
          </cell>
          <cell r="CK129">
            <v>6.75</v>
          </cell>
        </row>
        <row r="130">
          <cell r="D130" t="str">
            <v>李可力</v>
          </cell>
          <cell r="E130" t="str">
            <v>M631</v>
          </cell>
          <cell r="N130">
            <v>0</v>
          </cell>
          <cell r="O130">
            <v>3</v>
          </cell>
          <cell r="U130">
            <v>0</v>
          </cell>
          <cell r="AB130">
            <v>0</v>
          </cell>
          <cell r="AC130">
            <v>3</v>
          </cell>
          <cell r="AH130">
            <v>0</v>
          </cell>
          <cell r="BL130">
            <v>9</v>
          </cell>
          <cell r="BM130">
            <v>9</v>
          </cell>
          <cell r="BN130">
            <v>18</v>
          </cell>
          <cell r="BO130">
            <v>24</v>
          </cell>
          <cell r="BQ130">
            <v>15</v>
          </cell>
          <cell r="BR130">
            <v>12</v>
          </cell>
          <cell r="BS130">
            <v>15</v>
          </cell>
          <cell r="BT130">
            <v>15</v>
          </cell>
          <cell r="BW130">
            <v>18</v>
          </cell>
          <cell r="BX130">
            <v>36</v>
          </cell>
          <cell r="BY130">
            <v>3</v>
          </cell>
          <cell r="BZ130">
            <v>3</v>
          </cell>
          <cell r="CA130">
            <v>27</v>
          </cell>
          <cell r="CB130">
            <v>3</v>
          </cell>
          <cell r="CC130">
            <v>27</v>
          </cell>
          <cell r="CE130">
            <v>36</v>
          </cell>
          <cell r="CH130">
            <v>27</v>
          </cell>
          <cell r="CK130">
            <v>6.75</v>
          </cell>
        </row>
        <row r="131">
          <cell r="D131" t="str">
            <v>莫俊賢</v>
          </cell>
          <cell r="E131" t="str">
            <v>M873</v>
          </cell>
          <cell r="CE131">
            <v>18</v>
          </cell>
          <cell r="CG131">
            <v>24</v>
          </cell>
          <cell r="CH131">
            <v>24</v>
          </cell>
          <cell r="CK131">
            <v>6</v>
          </cell>
        </row>
        <row r="132">
          <cell r="D132" t="str">
            <v>陳文傑</v>
          </cell>
          <cell r="E132" t="str">
            <v>M448</v>
          </cell>
          <cell r="F132">
            <v>18</v>
          </cell>
          <cell r="N132">
            <v>0</v>
          </cell>
          <cell r="O132">
            <v>0</v>
          </cell>
          <cell r="U132">
            <v>0</v>
          </cell>
          <cell r="AB132">
            <v>0</v>
          </cell>
          <cell r="AC132">
            <v>0</v>
          </cell>
          <cell r="AH132">
            <v>0</v>
          </cell>
          <cell r="BZ132">
            <v>24</v>
          </cell>
          <cell r="CA132">
            <v>24</v>
          </cell>
          <cell r="CC132">
            <v>24</v>
          </cell>
          <cell r="CG132">
            <v>24</v>
          </cell>
          <cell r="CH132">
            <v>24</v>
          </cell>
          <cell r="CK132">
            <v>6</v>
          </cell>
        </row>
        <row r="133">
          <cell r="D133" t="str">
            <v>李家桓</v>
          </cell>
          <cell r="E133" t="str">
            <v>M566</v>
          </cell>
          <cell r="N133">
            <v>0</v>
          </cell>
          <cell r="O133">
            <v>0</v>
          </cell>
          <cell r="U133">
            <v>0</v>
          </cell>
          <cell r="AB133">
            <v>0</v>
          </cell>
          <cell r="AC133">
            <v>0</v>
          </cell>
          <cell r="AH133">
            <v>0</v>
          </cell>
          <cell r="BJ133">
            <v>12</v>
          </cell>
          <cell r="BL133">
            <v>6</v>
          </cell>
          <cell r="BM133">
            <v>18</v>
          </cell>
          <cell r="BO133">
            <v>24</v>
          </cell>
          <cell r="BP133">
            <v>12</v>
          </cell>
          <cell r="BQ133">
            <v>9</v>
          </cell>
          <cell r="BR133">
            <v>6</v>
          </cell>
          <cell r="BT133">
            <v>9</v>
          </cell>
          <cell r="BY133">
            <v>3</v>
          </cell>
          <cell r="CA133">
            <v>18</v>
          </cell>
          <cell r="CB133">
            <v>3</v>
          </cell>
          <cell r="CC133">
            <v>18</v>
          </cell>
          <cell r="CF133">
            <v>24</v>
          </cell>
          <cell r="CG133">
            <v>24</v>
          </cell>
          <cell r="CH133">
            <v>24</v>
          </cell>
          <cell r="CK133">
            <v>6</v>
          </cell>
        </row>
        <row r="134">
          <cell r="D134" t="str">
            <v>陳嘉賀</v>
          </cell>
          <cell r="E134" t="str">
            <v>M849</v>
          </cell>
          <cell r="CA134">
            <v>18</v>
          </cell>
          <cell r="CB134">
            <v>3</v>
          </cell>
          <cell r="CC134">
            <v>18</v>
          </cell>
          <cell r="CG134">
            <v>24</v>
          </cell>
          <cell r="CH134">
            <v>24</v>
          </cell>
          <cell r="CK134">
            <v>6</v>
          </cell>
        </row>
        <row r="135">
          <cell r="D135" t="str">
            <v>蘇國權</v>
          </cell>
          <cell r="E135" t="str">
            <v>M811</v>
          </cell>
          <cell r="BZ135">
            <v>3</v>
          </cell>
          <cell r="CA135">
            <v>3</v>
          </cell>
          <cell r="CB135">
            <v>3</v>
          </cell>
          <cell r="CC135">
            <v>3</v>
          </cell>
          <cell r="CD135">
            <v>0</v>
          </cell>
          <cell r="CF135">
            <v>24</v>
          </cell>
          <cell r="CG135">
            <v>24</v>
          </cell>
          <cell r="CH135">
            <v>24</v>
          </cell>
          <cell r="CK135">
            <v>6</v>
          </cell>
        </row>
        <row r="136">
          <cell r="D136" t="str">
            <v>鄧啟聰</v>
          </cell>
          <cell r="E136" t="str">
            <v>M812</v>
          </cell>
          <cell r="BZ136">
            <v>3</v>
          </cell>
          <cell r="CA136">
            <v>3</v>
          </cell>
          <cell r="CB136">
            <v>3</v>
          </cell>
          <cell r="CC136">
            <v>3</v>
          </cell>
          <cell r="CD136">
            <v>0</v>
          </cell>
          <cell r="CF136">
            <v>24</v>
          </cell>
          <cell r="CG136">
            <v>24</v>
          </cell>
          <cell r="CH136">
            <v>24</v>
          </cell>
          <cell r="CK136">
            <v>6</v>
          </cell>
        </row>
        <row r="137">
          <cell r="D137" t="str">
            <v>何卓昇</v>
          </cell>
          <cell r="E137" t="str">
            <v>M220</v>
          </cell>
          <cell r="U137">
            <v>0</v>
          </cell>
          <cell r="Y137">
            <v>18</v>
          </cell>
          <cell r="Z137">
            <v>0</v>
          </cell>
          <cell r="AB137">
            <v>18</v>
          </cell>
          <cell r="AC137">
            <v>18</v>
          </cell>
          <cell r="AF137">
            <v>30</v>
          </cell>
          <cell r="AG137">
            <v>24</v>
          </cell>
          <cell r="AH137">
            <v>54</v>
          </cell>
          <cell r="AI137">
            <v>30</v>
          </cell>
          <cell r="AJ137">
            <v>24</v>
          </cell>
          <cell r="AK137">
            <v>24</v>
          </cell>
          <cell r="AN137">
            <v>24</v>
          </cell>
          <cell r="AO137">
            <v>24</v>
          </cell>
          <cell r="AQ137">
            <v>48</v>
          </cell>
          <cell r="AR137">
            <v>18</v>
          </cell>
          <cell r="AS137">
            <v>9</v>
          </cell>
          <cell r="AU137">
            <v>27</v>
          </cell>
          <cell r="AX137">
            <v>24</v>
          </cell>
          <cell r="AY137">
            <v>24</v>
          </cell>
          <cell r="AZ137">
            <v>15</v>
          </cell>
          <cell r="BA137">
            <v>48</v>
          </cell>
          <cell r="BB137">
            <v>24</v>
          </cell>
          <cell r="BC137">
            <v>24</v>
          </cell>
          <cell r="BD137">
            <v>18</v>
          </cell>
          <cell r="BE137">
            <v>27</v>
          </cell>
          <cell r="BG137">
            <v>45</v>
          </cell>
          <cell r="BH137">
            <v>18</v>
          </cell>
          <cell r="BI137">
            <v>24</v>
          </cell>
          <cell r="BK137">
            <v>18</v>
          </cell>
          <cell r="BL137">
            <v>18</v>
          </cell>
          <cell r="BM137">
            <v>36</v>
          </cell>
          <cell r="BN137">
            <v>18</v>
          </cell>
          <cell r="BP137">
            <v>30</v>
          </cell>
          <cell r="BQ137">
            <v>12</v>
          </cell>
          <cell r="BR137">
            <v>24</v>
          </cell>
          <cell r="BS137">
            <v>48</v>
          </cell>
          <cell r="BU137">
            <v>6</v>
          </cell>
          <cell r="BV137">
            <v>18</v>
          </cell>
          <cell r="CF137">
            <v>24</v>
          </cell>
          <cell r="CH137">
            <v>24</v>
          </cell>
          <cell r="CK137">
            <v>6</v>
          </cell>
        </row>
        <row r="138">
          <cell r="D138" t="str">
            <v>林永豪</v>
          </cell>
          <cell r="E138" t="str">
            <v>M336</v>
          </cell>
          <cell r="N138">
            <v>0</v>
          </cell>
          <cell r="O138">
            <v>0</v>
          </cell>
          <cell r="U138">
            <v>0</v>
          </cell>
          <cell r="AB138">
            <v>0</v>
          </cell>
          <cell r="AC138">
            <v>0</v>
          </cell>
          <cell r="AH138">
            <v>0</v>
          </cell>
          <cell r="AX138">
            <v>18</v>
          </cell>
          <cell r="AZ138">
            <v>12</v>
          </cell>
          <cell r="BA138">
            <v>30</v>
          </cell>
          <cell r="BK138">
            <v>18</v>
          </cell>
          <cell r="BL138">
            <v>18</v>
          </cell>
          <cell r="BM138">
            <v>36</v>
          </cell>
          <cell r="BS138">
            <v>48</v>
          </cell>
          <cell r="BT138">
            <v>15</v>
          </cell>
          <cell r="CG138">
            <v>24</v>
          </cell>
          <cell r="CH138">
            <v>24</v>
          </cell>
          <cell r="CK138">
            <v>6</v>
          </cell>
        </row>
        <row r="139">
          <cell r="D139" t="str">
            <v>杜式樂</v>
          </cell>
          <cell r="E139" t="str">
            <v>M562</v>
          </cell>
          <cell r="N139">
            <v>0</v>
          </cell>
          <cell r="O139">
            <v>0</v>
          </cell>
          <cell r="U139">
            <v>0</v>
          </cell>
          <cell r="AB139">
            <v>0</v>
          </cell>
          <cell r="AC139">
            <v>0</v>
          </cell>
          <cell r="AH139">
            <v>0</v>
          </cell>
          <cell r="BI139">
            <v>36</v>
          </cell>
          <cell r="BK139">
            <v>12</v>
          </cell>
          <cell r="BM139">
            <v>12</v>
          </cell>
          <cell r="BU139">
            <v>3</v>
          </cell>
          <cell r="CF139">
            <v>24</v>
          </cell>
          <cell r="CH139">
            <v>24</v>
          </cell>
          <cell r="CK139">
            <v>6</v>
          </cell>
        </row>
        <row r="140">
          <cell r="D140" t="str">
            <v>麥皓甯</v>
          </cell>
          <cell r="E140" t="str">
            <v>M712</v>
          </cell>
          <cell r="BT140">
            <v>3</v>
          </cell>
          <cell r="CG140">
            <v>24</v>
          </cell>
          <cell r="CH140">
            <v>24</v>
          </cell>
          <cell r="CK140">
            <v>6</v>
          </cell>
        </row>
        <row r="141">
          <cell r="D141" t="str">
            <v>馬錫韋</v>
          </cell>
          <cell r="E141" t="str">
            <v>M878</v>
          </cell>
          <cell r="CF141">
            <v>24</v>
          </cell>
          <cell r="CH141">
            <v>24</v>
          </cell>
          <cell r="CK141">
            <v>6</v>
          </cell>
        </row>
        <row r="142">
          <cell r="D142" t="str">
            <v>莊浩鑫</v>
          </cell>
          <cell r="E142" t="str">
            <v>M879</v>
          </cell>
          <cell r="CF142">
            <v>24</v>
          </cell>
          <cell r="CH142">
            <v>24</v>
          </cell>
          <cell r="CK142">
            <v>6</v>
          </cell>
        </row>
        <row r="143">
          <cell r="D143" t="str">
            <v>袁梓聰</v>
          </cell>
          <cell r="E143" t="str">
            <v>M881</v>
          </cell>
          <cell r="CF143">
            <v>24</v>
          </cell>
          <cell r="CH143">
            <v>24</v>
          </cell>
          <cell r="CK143">
            <v>6</v>
          </cell>
        </row>
        <row r="144">
          <cell r="D144" t="str">
            <v>李樂天</v>
          </cell>
          <cell r="E144" t="str">
            <v>M884</v>
          </cell>
          <cell r="CF144">
            <v>24</v>
          </cell>
          <cell r="CH144">
            <v>24</v>
          </cell>
          <cell r="CK144">
            <v>6</v>
          </cell>
        </row>
        <row r="145">
          <cell r="D145" t="str">
            <v>詹俊彥</v>
          </cell>
          <cell r="E145" t="str">
            <v>M888</v>
          </cell>
          <cell r="CG145">
            <v>24</v>
          </cell>
          <cell r="CH145">
            <v>24</v>
          </cell>
          <cell r="CK145">
            <v>6</v>
          </cell>
        </row>
        <row r="146">
          <cell r="D146" t="str">
            <v>張俊彥</v>
          </cell>
          <cell r="E146" t="str">
            <v>M719</v>
          </cell>
          <cell r="BT146">
            <v>3</v>
          </cell>
          <cell r="BU146">
            <v>9</v>
          </cell>
          <cell r="BV146">
            <v>3</v>
          </cell>
          <cell r="BX146">
            <v>27</v>
          </cell>
          <cell r="BZ146">
            <v>3</v>
          </cell>
          <cell r="CB146">
            <v>3</v>
          </cell>
          <cell r="CC146">
            <v>3</v>
          </cell>
          <cell r="CD146">
            <v>18</v>
          </cell>
          <cell r="CE146">
            <v>24</v>
          </cell>
          <cell r="CG146">
            <v>18</v>
          </cell>
          <cell r="CH146">
            <v>18</v>
          </cell>
          <cell r="CI146">
            <v>0</v>
          </cell>
          <cell r="CK146">
            <v>4.5</v>
          </cell>
        </row>
        <row r="147">
          <cell r="D147" t="str">
            <v>譚錦鴻</v>
          </cell>
          <cell r="E147" t="str">
            <v>M814</v>
          </cell>
          <cell r="BZ147">
            <v>3</v>
          </cell>
          <cell r="CD147">
            <v>18</v>
          </cell>
          <cell r="CE147">
            <v>24</v>
          </cell>
          <cell r="CG147">
            <v>18</v>
          </cell>
          <cell r="CH147">
            <v>18</v>
          </cell>
          <cell r="CI147">
            <v>0</v>
          </cell>
          <cell r="CK147">
            <v>4.5</v>
          </cell>
        </row>
        <row r="148">
          <cell r="D148" t="str">
            <v>黃潤琛</v>
          </cell>
          <cell r="E148" t="str">
            <v>M828</v>
          </cell>
          <cell r="CA148">
            <v>18</v>
          </cell>
          <cell r="CB148">
            <v>3</v>
          </cell>
          <cell r="CC148">
            <v>18</v>
          </cell>
          <cell r="CD148">
            <v>3</v>
          </cell>
          <cell r="CE148">
            <v>24</v>
          </cell>
          <cell r="CG148">
            <v>18</v>
          </cell>
          <cell r="CH148">
            <v>18</v>
          </cell>
          <cell r="CK148">
            <v>4.5</v>
          </cell>
        </row>
        <row r="149">
          <cell r="D149" t="str">
            <v>楊子龍</v>
          </cell>
          <cell r="E149" t="str">
            <v>M815</v>
          </cell>
          <cell r="BZ149">
            <v>3</v>
          </cell>
          <cell r="CA149">
            <v>3</v>
          </cell>
          <cell r="CB149">
            <v>3</v>
          </cell>
          <cell r="CC149">
            <v>3</v>
          </cell>
          <cell r="CG149">
            <v>18</v>
          </cell>
          <cell r="CH149">
            <v>18</v>
          </cell>
          <cell r="CK149">
            <v>4.5</v>
          </cell>
        </row>
        <row r="150">
          <cell r="D150" t="str">
            <v>戴偉琪</v>
          </cell>
          <cell r="E150" t="str">
            <v>M565</v>
          </cell>
          <cell r="N150">
            <v>0</v>
          </cell>
          <cell r="O150">
            <v>0</v>
          </cell>
          <cell r="U150">
            <v>0</v>
          </cell>
          <cell r="AB150">
            <v>0</v>
          </cell>
          <cell r="AC150">
            <v>0</v>
          </cell>
          <cell r="AH150">
            <v>0</v>
          </cell>
          <cell r="BJ150">
            <v>12</v>
          </cell>
          <cell r="BK150">
            <v>6</v>
          </cell>
          <cell r="BM150">
            <v>18</v>
          </cell>
          <cell r="BQ150">
            <v>3</v>
          </cell>
          <cell r="BS150">
            <v>18</v>
          </cell>
          <cell r="BT150">
            <v>6</v>
          </cell>
          <cell r="CF150">
            <v>18</v>
          </cell>
          <cell r="CH150">
            <v>18</v>
          </cell>
          <cell r="CK150">
            <v>4.5</v>
          </cell>
        </row>
        <row r="151">
          <cell r="D151" t="str">
            <v>鄧浩文</v>
          </cell>
          <cell r="E151" t="str">
            <v>M650</v>
          </cell>
          <cell r="N151">
            <v>0</v>
          </cell>
          <cell r="O151">
            <v>16</v>
          </cell>
          <cell r="U151">
            <v>0</v>
          </cell>
          <cell r="AB151">
            <v>0</v>
          </cell>
          <cell r="AC151">
            <v>16</v>
          </cell>
          <cell r="AH151">
            <v>0</v>
          </cell>
          <cell r="BO151">
            <v>24</v>
          </cell>
          <cell r="BP151">
            <v>12</v>
          </cell>
          <cell r="BQ151">
            <v>9</v>
          </cell>
          <cell r="BR151">
            <v>6</v>
          </cell>
          <cell r="CF151">
            <v>18</v>
          </cell>
          <cell r="CH151">
            <v>18</v>
          </cell>
          <cell r="CK151">
            <v>4.5</v>
          </cell>
        </row>
        <row r="152">
          <cell r="D152" t="str">
            <v>鄭國强</v>
          </cell>
          <cell r="E152" t="str">
            <v>M885</v>
          </cell>
          <cell r="CF152">
            <v>18</v>
          </cell>
          <cell r="CH152">
            <v>18</v>
          </cell>
          <cell r="CK152">
            <v>4.5</v>
          </cell>
        </row>
        <row r="153">
          <cell r="D153" t="str">
            <v>陳幹文</v>
          </cell>
          <cell r="E153" t="str">
            <v>M886</v>
          </cell>
          <cell r="CF153">
            <v>18</v>
          </cell>
          <cell r="CH153">
            <v>18</v>
          </cell>
          <cell r="CK153">
            <v>4.5</v>
          </cell>
        </row>
        <row r="154">
          <cell r="D154" t="str">
            <v>李庭恩</v>
          </cell>
          <cell r="E154" t="str">
            <v>M889</v>
          </cell>
          <cell r="CG154">
            <v>18</v>
          </cell>
          <cell r="CH154">
            <v>18</v>
          </cell>
          <cell r="CK154">
            <v>4.5</v>
          </cell>
        </row>
        <row r="155">
          <cell r="D155" t="str">
            <v>劉啟宏</v>
          </cell>
          <cell r="E155" t="str">
            <v>M892</v>
          </cell>
          <cell r="CG155">
            <v>18</v>
          </cell>
          <cell r="CH155">
            <v>18</v>
          </cell>
          <cell r="CK155">
            <v>4.5</v>
          </cell>
        </row>
        <row r="156">
          <cell r="D156" t="str">
            <v>謝思豪</v>
          </cell>
          <cell r="E156" t="str">
            <v>M115</v>
          </cell>
          <cell r="F156">
            <v>18</v>
          </cell>
          <cell r="G156">
            <v>12</v>
          </cell>
          <cell r="H156">
            <v>24</v>
          </cell>
          <cell r="I156">
            <v>30</v>
          </cell>
          <cell r="J156">
            <v>42</v>
          </cell>
          <cell r="K156">
            <v>18</v>
          </cell>
          <cell r="L156">
            <v>24</v>
          </cell>
          <cell r="M156">
            <v>30</v>
          </cell>
          <cell r="N156">
            <v>72</v>
          </cell>
          <cell r="O156">
            <v>54</v>
          </cell>
          <cell r="P156">
            <v>48</v>
          </cell>
          <cell r="Q156">
            <v>42</v>
          </cell>
          <cell r="R156">
            <v>24</v>
          </cell>
          <cell r="S156">
            <v>27</v>
          </cell>
          <cell r="T156">
            <v>24</v>
          </cell>
          <cell r="U156">
            <v>75</v>
          </cell>
          <cell r="V156">
            <v>51</v>
          </cell>
          <cell r="W156">
            <v>60</v>
          </cell>
          <cell r="X156">
            <v>66</v>
          </cell>
          <cell r="Y156">
            <v>33</v>
          </cell>
          <cell r="Z156">
            <v>27</v>
          </cell>
          <cell r="AA156">
            <v>30</v>
          </cell>
          <cell r="AB156">
            <v>90</v>
          </cell>
          <cell r="AC156">
            <v>63</v>
          </cell>
          <cell r="AD156">
            <v>66</v>
          </cell>
          <cell r="AE156">
            <v>72</v>
          </cell>
          <cell r="AF156">
            <v>54</v>
          </cell>
          <cell r="AG156">
            <v>54</v>
          </cell>
          <cell r="AH156">
            <v>108</v>
          </cell>
          <cell r="AI156">
            <v>54</v>
          </cell>
          <cell r="AJ156">
            <v>60</v>
          </cell>
          <cell r="AK156">
            <v>60</v>
          </cell>
          <cell r="AL156">
            <v>39</v>
          </cell>
          <cell r="AM156">
            <v>45</v>
          </cell>
          <cell r="AN156">
            <v>60</v>
          </cell>
          <cell r="AO156">
            <v>60</v>
          </cell>
          <cell r="AP156">
            <v>42</v>
          </cell>
          <cell r="AQ156">
            <v>54</v>
          </cell>
          <cell r="AR156">
            <v>24</v>
          </cell>
          <cell r="AS156">
            <v>24</v>
          </cell>
          <cell r="AT156">
            <v>21</v>
          </cell>
          <cell r="AU156">
            <v>48</v>
          </cell>
          <cell r="AV156">
            <v>36</v>
          </cell>
          <cell r="AW156">
            <v>48</v>
          </cell>
          <cell r="AX156">
            <v>12</v>
          </cell>
          <cell r="AY156">
            <v>27</v>
          </cell>
          <cell r="AZ156">
            <v>12</v>
          </cell>
          <cell r="BA156">
            <v>39</v>
          </cell>
          <cell r="BB156">
            <v>24</v>
          </cell>
          <cell r="BC156">
            <v>60</v>
          </cell>
          <cell r="BE156">
            <v>24</v>
          </cell>
          <cell r="BF156">
            <v>24</v>
          </cell>
          <cell r="BG156">
            <v>48</v>
          </cell>
          <cell r="BH156">
            <v>42</v>
          </cell>
          <cell r="BI156">
            <v>54</v>
          </cell>
          <cell r="BJ156">
            <v>18</v>
          </cell>
          <cell r="BK156">
            <v>27</v>
          </cell>
          <cell r="BL156">
            <v>21</v>
          </cell>
          <cell r="BM156">
            <v>51</v>
          </cell>
          <cell r="BN156">
            <v>24</v>
          </cell>
          <cell r="BP156">
            <v>15</v>
          </cell>
          <cell r="BQ156">
            <v>24</v>
          </cell>
          <cell r="BR156">
            <v>18</v>
          </cell>
          <cell r="BT156">
            <v>24</v>
          </cell>
          <cell r="BU156">
            <v>18</v>
          </cell>
          <cell r="BV156">
            <v>18</v>
          </cell>
          <cell r="BW156">
            <v>42</v>
          </cell>
          <cell r="BX156">
            <v>24</v>
          </cell>
          <cell r="BY156">
            <v>27</v>
          </cell>
          <cell r="BZ156">
            <v>30</v>
          </cell>
          <cell r="CJ156">
            <v>3</v>
          </cell>
          <cell r="CK156">
            <v>3</v>
          </cell>
        </row>
        <row r="157">
          <cell r="D157" t="str">
            <v>郭家豐</v>
          </cell>
          <cell r="E157" t="str">
            <v>M101</v>
          </cell>
          <cell r="G157">
            <v>48</v>
          </cell>
          <cell r="H157">
            <v>60</v>
          </cell>
          <cell r="I157">
            <v>54</v>
          </cell>
          <cell r="K157">
            <v>24</v>
          </cell>
          <cell r="M157">
            <v>12</v>
          </cell>
          <cell r="N157">
            <v>36</v>
          </cell>
          <cell r="O157">
            <v>36</v>
          </cell>
          <cell r="P157">
            <v>42</v>
          </cell>
          <cell r="Q157">
            <v>60</v>
          </cell>
          <cell r="R157">
            <v>30</v>
          </cell>
          <cell r="S157">
            <v>24</v>
          </cell>
          <cell r="T157">
            <v>30</v>
          </cell>
          <cell r="U157">
            <v>84</v>
          </cell>
          <cell r="V157">
            <v>60</v>
          </cell>
          <cell r="W157">
            <v>66</v>
          </cell>
          <cell r="X157">
            <v>42</v>
          </cell>
          <cell r="Y157">
            <v>0</v>
          </cell>
          <cell r="Z157">
            <v>30</v>
          </cell>
          <cell r="AA157">
            <v>24</v>
          </cell>
          <cell r="AB157">
            <v>54</v>
          </cell>
          <cell r="AC157">
            <v>54</v>
          </cell>
          <cell r="AD157">
            <v>54</v>
          </cell>
          <cell r="AE157">
            <v>48</v>
          </cell>
          <cell r="AF157">
            <v>60</v>
          </cell>
          <cell r="AG157">
            <v>54</v>
          </cell>
          <cell r="AH157">
            <v>114</v>
          </cell>
          <cell r="AI157">
            <v>60</v>
          </cell>
          <cell r="AJ157">
            <v>60</v>
          </cell>
          <cell r="AK157">
            <v>60</v>
          </cell>
          <cell r="AL157">
            <v>39</v>
          </cell>
          <cell r="AM157">
            <v>45</v>
          </cell>
          <cell r="AN157">
            <v>60</v>
          </cell>
          <cell r="AO157">
            <v>60</v>
          </cell>
          <cell r="AP157">
            <v>42</v>
          </cell>
          <cell r="AQ157">
            <v>54</v>
          </cell>
          <cell r="AS157">
            <v>24</v>
          </cell>
          <cell r="AT157">
            <v>21</v>
          </cell>
          <cell r="AU157">
            <v>45</v>
          </cell>
          <cell r="AY157">
            <v>30</v>
          </cell>
          <cell r="AZ157">
            <v>21</v>
          </cell>
          <cell r="BA157">
            <v>51</v>
          </cell>
          <cell r="BO157">
            <v>36</v>
          </cell>
          <cell r="BS157">
            <v>24</v>
          </cell>
          <cell r="BU157">
            <v>18</v>
          </cell>
          <cell r="BV157">
            <v>24</v>
          </cell>
          <cell r="BW157">
            <v>24</v>
          </cell>
          <cell r="BZ157">
            <v>3</v>
          </cell>
          <cell r="CJ157">
            <v>3</v>
          </cell>
          <cell r="CK157">
            <v>3</v>
          </cell>
        </row>
        <row r="158">
          <cell r="D158" t="str">
            <v>薛俊逸</v>
          </cell>
          <cell r="E158" t="str">
            <v>M321</v>
          </cell>
          <cell r="N158">
            <v>0</v>
          </cell>
          <cell r="O158">
            <v>0</v>
          </cell>
          <cell r="U158">
            <v>0</v>
          </cell>
          <cell r="AB158">
            <v>0</v>
          </cell>
          <cell r="AC158">
            <v>0</v>
          </cell>
          <cell r="AH158">
            <v>0</v>
          </cell>
          <cell r="AN158">
            <v>3</v>
          </cell>
          <cell r="AO158">
            <v>3</v>
          </cell>
          <cell r="AP158">
            <v>12</v>
          </cell>
          <cell r="AS158">
            <v>24</v>
          </cell>
          <cell r="AU158">
            <v>24</v>
          </cell>
          <cell r="AY158">
            <v>18</v>
          </cell>
          <cell r="AZ158">
            <v>15</v>
          </cell>
          <cell r="BA158">
            <v>33</v>
          </cell>
          <cell r="BD158">
            <v>12</v>
          </cell>
          <cell r="BE158">
            <v>18</v>
          </cell>
          <cell r="BG158">
            <v>30</v>
          </cell>
          <cell r="BQ158">
            <v>18</v>
          </cell>
          <cell r="CJ158">
            <v>3</v>
          </cell>
          <cell r="CK158">
            <v>3</v>
          </cell>
        </row>
        <row r="159">
          <cell r="D159" t="str">
            <v>胡澤熙</v>
          </cell>
          <cell r="E159" t="str">
            <v>M916</v>
          </cell>
          <cell r="CJ159">
            <v>3</v>
          </cell>
          <cell r="CK159">
            <v>3</v>
          </cell>
        </row>
        <row r="160">
          <cell r="D160" t="str">
            <v>黃欣杰</v>
          </cell>
          <cell r="E160" t="str">
            <v>M917</v>
          </cell>
          <cell r="CJ160">
            <v>3</v>
          </cell>
          <cell r="CK160">
            <v>3</v>
          </cell>
        </row>
        <row r="161">
          <cell r="D161" t="str">
            <v>何建邦</v>
          </cell>
          <cell r="E161" t="str">
            <v>M924</v>
          </cell>
          <cell r="CJ161">
            <v>3</v>
          </cell>
          <cell r="CK161">
            <v>3</v>
          </cell>
        </row>
        <row r="162">
          <cell r="D162" t="str">
            <v>周子浩</v>
          </cell>
          <cell r="E162" t="str">
            <v>M893</v>
          </cell>
          <cell r="CG162">
            <v>9</v>
          </cell>
          <cell r="CH162">
            <v>9</v>
          </cell>
          <cell r="CK162">
            <v>2.25</v>
          </cell>
        </row>
        <row r="163">
          <cell r="D163" t="str">
            <v>吳光華</v>
          </cell>
          <cell r="E163" t="str">
            <v>M894</v>
          </cell>
          <cell r="CG163">
            <v>9</v>
          </cell>
          <cell r="CH163">
            <v>9</v>
          </cell>
          <cell r="CK163">
            <v>2.25</v>
          </cell>
        </row>
        <row r="164">
          <cell r="D164" t="str">
            <v>麥子健</v>
          </cell>
          <cell r="E164" t="str">
            <v>M268</v>
          </cell>
          <cell r="N164">
            <v>0</v>
          </cell>
          <cell r="O164">
            <v>0</v>
          </cell>
          <cell r="U164">
            <v>0</v>
          </cell>
          <cell r="AB164">
            <v>0</v>
          </cell>
          <cell r="AC164">
            <v>0</v>
          </cell>
          <cell r="AH164">
            <v>0</v>
          </cell>
          <cell r="AM164">
            <v>18</v>
          </cell>
          <cell r="AN164">
            <v>36</v>
          </cell>
          <cell r="AO164">
            <v>36</v>
          </cell>
          <cell r="AP164">
            <v>18</v>
          </cell>
          <cell r="AQ164">
            <v>0</v>
          </cell>
          <cell r="AS164">
            <v>12</v>
          </cell>
          <cell r="AT164">
            <v>9</v>
          </cell>
          <cell r="AU164">
            <v>21</v>
          </cell>
          <cell r="AY164">
            <v>12</v>
          </cell>
          <cell r="AZ164">
            <v>18</v>
          </cell>
          <cell r="BA164">
            <v>30</v>
          </cell>
          <cell r="BE164">
            <v>18</v>
          </cell>
          <cell r="BF164">
            <v>9</v>
          </cell>
          <cell r="BG164">
            <v>27</v>
          </cell>
          <cell r="CI164">
            <v>3</v>
          </cell>
          <cell r="CK164">
            <v>1.5</v>
          </cell>
        </row>
        <row r="165">
          <cell r="D165" t="str">
            <v>李家俊</v>
          </cell>
          <cell r="E165" t="str">
            <v>M287</v>
          </cell>
          <cell r="N165">
            <v>0</v>
          </cell>
          <cell r="O165">
            <v>0</v>
          </cell>
          <cell r="U165">
            <v>0</v>
          </cell>
          <cell r="AB165">
            <v>0</v>
          </cell>
          <cell r="AC165">
            <v>0</v>
          </cell>
          <cell r="AE165">
            <v>24</v>
          </cell>
          <cell r="AF165">
            <v>24</v>
          </cell>
          <cell r="AG165">
            <v>54</v>
          </cell>
          <cell r="AH165">
            <v>78</v>
          </cell>
          <cell r="AI165">
            <v>54</v>
          </cell>
          <cell r="AK165">
            <v>24</v>
          </cell>
          <cell r="AM165">
            <v>30</v>
          </cell>
          <cell r="AN165">
            <v>18</v>
          </cell>
          <cell r="AO165">
            <v>30</v>
          </cell>
          <cell r="AP165">
            <v>18</v>
          </cell>
          <cell r="AQ165">
            <v>24</v>
          </cell>
          <cell r="AS165">
            <v>12</v>
          </cell>
          <cell r="AT165">
            <v>18</v>
          </cell>
          <cell r="AU165">
            <v>30</v>
          </cell>
          <cell r="AV165">
            <v>12</v>
          </cell>
          <cell r="AZ165">
            <v>18</v>
          </cell>
          <cell r="BA165">
            <v>18</v>
          </cell>
          <cell r="BI165">
            <v>24</v>
          </cell>
          <cell r="BJ165">
            <v>18</v>
          </cell>
          <cell r="BK165">
            <v>21</v>
          </cell>
          <cell r="BM165">
            <v>39</v>
          </cell>
          <cell r="BN165">
            <v>12</v>
          </cell>
          <cell r="BO165">
            <v>54</v>
          </cell>
          <cell r="BP165">
            <v>24</v>
          </cell>
          <cell r="BQ165">
            <v>24</v>
          </cell>
          <cell r="CI165">
            <v>3</v>
          </cell>
          <cell r="CK165">
            <v>1.5</v>
          </cell>
        </row>
        <row r="166">
          <cell r="D166" t="str">
            <v>謝偉鈺</v>
          </cell>
          <cell r="E166" t="str">
            <v>M666</v>
          </cell>
          <cell r="CA166">
            <v>0</v>
          </cell>
          <cell r="CC166">
            <v>0</v>
          </cell>
          <cell r="CI166">
            <v>3</v>
          </cell>
          <cell r="CK166">
            <v>1.5</v>
          </cell>
        </row>
        <row r="167">
          <cell r="D167" t="str">
            <v>袁廣濤</v>
          </cell>
          <cell r="E167" t="str">
            <v>M680</v>
          </cell>
          <cell r="CI167">
            <v>3</v>
          </cell>
          <cell r="CK167">
            <v>1.5</v>
          </cell>
        </row>
        <row r="168">
          <cell r="D168" t="str">
            <v>陳兆聰</v>
          </cell>
          <cell r="E168" t="str">
            <v>M904</v>
          </cell>
          <cell r="CI168">
            <v>3</v>
          </cell>
          <cell r="CK168">
            <v>1.5</v>
          </cell>
        </row>
        <row r="169">
          <cell r="D169" t="str">
            <v>黃永灝</v>
          </cell>
          <cell r="E169" t="str">
            <v>M905</v>
          </cell>
          <cell r="CI169">
            <v>3</v>
          </cell>
          <cell r="CK169">
            <v>1.5</v>
          </cell>
        </row>
        <row r="170">
          <cell r="D170" t="str">
            <v>李聖根</v>
          </cell>
          <cell r="E170" t="str">
            <v>M684</v>
          </cell>
          <cell r="BR170">
            <v>18</v>
          </cell>
          <cell r="CB170">
            <v>48</v>
          </cell>
          <cell r="CC170">
            <v>48</v>
          </cell>
          <cell r="CD170">
            <v>42</v>
          </cell>
          <cell r="CE170">
            <v>48</v>
          </cell>
          <cell r="CK170">
            <v>0</v>
          </cell>
        </row>
        <row r="171">
          <cell r="D171" t="str">
            <v>林詩朗</v>
          </cell>
          <cell r="E171" t="str">
            <v>M675</v>
          </cell>
          <cell r="BQ171">
            <v>3</v>
          </cell>
          <cell r="BU171">
            <v>15</v>
          </cell>
          <cell r="BW171">
            <v>36</v>
          </cell>
          <cell r="BX171">
            <v>27</v>
          </cell>
          <cell r="BY171">
            <v>36</v>
          </cell>
          <cell r="BZ171">
            <v>24</v>
          </cell>
          <cell r="CA171">
            <v>27</v>
          </cell>
          <cell r="CB171">
            <v>0</v>
          </cell>
          <cell r="CC171">
            <v>27</v>
          </cell>
          <cell r="CE171">
            <v>36</v>
          </cell>
          <cell r="CF171">
            <v>0</v>
          </cell>
          <cell r="CH171">
            <v>0</v>
          </cell>
          <cell r="CK171">
            <v>0</v>
          </cell>
        </row>
        <row r="172">
          <cell r="D172" t="str">
            <v>潘卓爾</v>
          </cell>
          <cell r="E172" t="str">
            <v>M198</v>
          </cell>
          <cell r="U172">
            <v>0</v>
          </cell>
          <cell r="X172">
            <v>0</v>
          </cell>
          <cell r="Y172">
            <v>12</v>
          </cell>
          <cell r="AB172">
            <v>12</v>
          </cell>
          <cell r="AC172">
            <v>12</v>
          </cell>
          <cell r="AE172">
            <v>30</v>
          </cell>
          <cell r="AG172">
            <v>0</v>
          </cell>
          <cell r="AH172">
            <v>0</v>
          </cell>
          <cell r="AJ172">
            <v>36</v>
          </cell>
          <cell r="AK172">
            <v>18</v>
          </cell>
          <cell r="AL172">
            <v>30</v>
          </cell>
          <cell r="AN172">
            <v>54</v>
          </cell>
          <cell r="AO172">
            <v>54</v>
          </cell>
          <cell r="AQ172">
            <v>24</v>
          </cell>
          <cell r="AR172">
            <v>12</v>
          </cell>
          <cell r="AT172">
            <v>18</v>
          </cell>
          <cell r="AU172">
            <v>30</v>
          </cell>
          <cell r="AV172">
            <v>12</v>
          </cell>
          <cell r="AW172">
            <v>42</v>
          </cell>
          <cell r="AX172">
            <v>18</v>
          </cell>
          <cell r="AZ172">
            <v>24</v>
          </cell>
          <cell r="BA172">
            <v>42</v>
          </cell>
          <cell r="BB172">
            <v>24</v>
          </cell>
          <cell r="BC172">
            <v>42</v>
          </cell>
          <cell r="BF172">
            <v>12</v>
          </cell>
          <cell r="BG172">
            <v>12</v>
          </cell>
          <cell r="BH172">
            <v>36</v>
          </cell>
          <cell r="BI172">
            <v>36</v>
          </cell>
          <cell r="BJ172">
            <v>24</v>
          </cell>
          <cell r="BK172">
            <v>24</v>
          </cell>
          <cell r="BL172">
            <v>21</v>
          </cell>
          <cell r="BM172">
            <v>48</v>
          </cell>
          <cell r="BN172">
            <v>24</v>
          </cell>
          <cell r="BQ172">
            <v>15</v>
          </cell>
          <cell r="BR172">
            <v>18</v>
          </cell>
          <cell r="BS172">
            <v>36</v>
          </cell>
          <cell r="BT172">
            <v>21</v>
          </cell>
          <cell r="BV172">
            <v>24</v>
          </cell>
          <cell r="BW172">
            <v>36</v>
          </cell>
          <cell r="BX172">
            <v>27</v>
          </cell>
          <cell r="BY172">
            <v>36</v>
          </cell>
          <cell r="BZ172">
            <v>0</v>
          </cell>
          <cell r="CA172">
            <v>27</v>
          </cell>
          <cell r="CB172">
            <v>0</v>
          </cell>
          <cell r="CC172">
            <v>27</v>
          </cell>
          <cell r="CE172">
            <v>36</v>
          </cell>
          <cell r="CF172">
            <v>0</v>
          </cell>
          <cell r="CH172">
            <v>0</v>
          </cell>
          <cell r="CK172">
            <v>0</v>
          </cell>
        </row>
        <row r="173">
          <cell r="D173" t="str">
            <v>陳文傑</v>
          </cell>
          <cell r="E173" t="str">
            <v>M871</v>
          </cell>
          <cell r="CE173">
            <v>27</v>
          </cell>
          <cell r="CK173">
            <v>0</v>
          </cell>
        </row>
        <row r="174">
          <cell r="D174" t="str">
            <v>祝家豪</v>
          </cell>
          <cell r="E174" t="str">
            <v>M774</v>
          </cell>
          <cell r="BX174">
            <v>12</v>
          </cell>
          <cell r="BY174">
            <v>3</v>
          </cell>
          <cell r="CA174">
            <v>3</v>
          </cell>
          <cell r="CB174">
            <v>3</v>
          </cell>
          <cell r="CC174">
            <v>3</v>
          </cell>
          <cell r="CD174">
            <v>3</v>
          </cell>
          <cell r="CE174">
            <v>24</v>
          </cell>
          <cell r="CK174">
            <v>0</v>
          </cell>
        </row>
        <row r="175">
          <cell r="D175" t="str">
            <v>陳卓麒</v>
          </cell>
          <cell r="E175" t="str">
            <v>M772</v>
          </cell>
          <cell r="BX175">
            <v>30</v>
          </cell>
          <cell r="BZ175">
            <v>30</v>
          </cell>
          <cell r="CB175">
            <v>18</v>
          </cell>
          <cell r="CC175">
            <v>18</v>
          </cell>
          <cell r="CE175">
            <v>24</v>
          </cell>
          <cell r="CK175">
            <v>0</v>
          </cell>
        </row>
        <row r="176">
          <cell r="D176" t="str">
            <v>黃栢軒</v>
          </cell>
          <cell r="E176" t="str">
            <v>M621</v>
          </cell>
          <cell r="N176">
            <v>0</v>
          </cell>
          <cell r="O176">
            <v>0</v>
          </cell>
          <cell r="U176">
            <v>0</v>
          </cell>
          <cell r="AB176">
            <v>0</v>
          </cell>
          <cell r="AC176">
            <v>0</v>
          </cell>
          <cell r="AH176">
            <v>0</v>
          </cell>
          <cell r="BE176">
            <v>3</v>
          </cell>
          <cell r="BG176">
            <v>3</v>
          </cell>
          <cell r="BL176">
            <v>12</v>
          </cell>
          <cell r="BM176">
            <v>12</v>
          </cell>
          <cell r="BO176">
            <v>18</v>
          </cell>
          <cell r="BP176">
            <v>21</v>
          </cell>
          <cell r="BW176">
            <v>18</v>
          </cell>
          <cell r="CA176">
            <v>3</v>
          </cell>
          <cell r="CC176">
            <v>3</v>
          </cell>
          <cell r="CE176">
            <v>24</v>
          </cell>
          <cell r="CK176">
            <v>0</v>
          </cell>
        </row>
        <row r="177">
          <cell r="D177" t="str">
            <v>譚俊傑</v>
          </cell>
          <cell r="E177" t="str">
            <v>M855</v>
          </cell>
          <cell r="CB177">
            <v>3</v>
          </cell>
          <cell r="CC177">
            <v>3</v>
          </cell>
          <cell r="CE177">
            <v>24</v>
          </cell>
          <cell r="CK177">
            <v>0</v>
          </cell>
        </row>
        <row r="178">
          <cell r="D178" t="str">
            <v>徐敬深</v>
          </cell>
          <cell r="E178" t="str">
            <v>M856</v>
          </cell>
          <cell r="CB178">
            <v>3</v>
          </cell>
          <cell r="CC178">
            <v>3</v>
          </cell>
          <cell r="CE178">
            <v>24</v>
          </cell>
          <cell r="CJ178">
            <v>0</v>
          </cell>
          <cell r="CK178">
            <v>0</v>
          </cell>
        </row>
        <row r="179">
          <cell r="D179" t="str">
            <v>陸震豪</v>
          </cell>
          <cell r="E179" t="str">
            <v>M577</v>
          </cell>
          <cell r="N179">
            <v>0</v>
          </cell>
          <cell r="O179">
            <v>0</v>
          </cell>
          <cell r="U179">
            <v>0</v>
          </cell>
          <cell r="AB179">
            <v>0</v>
          </cell>
          <cell r="AC179">
            <v>0</v>
          </cell>
          <cell r="AH179">
            <v>0</v>
          </cell>
          <cell r="BJ179">
            <v>3</v>
          </cell>
          <cell r="BM179">
            <v>3</v>
          </cell>
          <cell r="BT179">
            <v>9</v>
          </cell>
          <cell r="CE179">
            <v>24</v>
          </cell>
          <cell r="CK179">
            <v>0</v>
          </cell>
        </row>
        <row r="180">
          <cell r="D180" t="str">
            <v>黃鋆國</v>
          </cell>
          <cell r="E180" t="str">
            <v>M618</v>
          </cell>
          <cell r="CE180">
            <v>24</v>
          </cell>
          <cell r="CK180">
            <v>0</v>
          </cell>
        </row>
        <row r="181">
          <cell r="D181" t="str">
            <v>劉柏希</v>
          </cell>
          <cell r="E181" t="str">
            <v>M799</v>
          </cell>
          <cell r="CE181">
            <v>24</v>
          </cell>
          <cell r="CK181">
            <v>0</v>
          </cell>
        </row>
        <row r="182">
          <cell r="D182" t="str">
            <v>林子揚</v>
          </cell>
          <cell r="E182" t="str">
            <v>M840</v>
          </cell>
          <cell r="CA182">
            <v>3</v>
          </cell>
          <cell r="CC182">
            <v>3</v>
          </cell>
          <cell r="CD182">
            <v>3</v>
          </cell>
          <cell r="CE182">
            <v>18</v>
          </cell>
          <cell r="CK182">
            <v>0</v>
          </cell>
        </row>
        <row r="183">
          <cell r="D183" t="str">
            <v>關梓軒</v>
          </cell>
          <cell r="E183" t="str">
            <v>M841</v>
          </cell>
          <cell r="CA183">
            <v>3</v>
          </cell>
          <cell r="CC183">
            <v>3</v>
          </cell>
          <cell r="CD183">
            <v>3</v>
          </cell>
          <cell r="CE183">
            <v>18</v>
          </cell>
          <cell r="CK183">
            <v>0</v>
          </cell>
        </row>
        <row r="184">
          <cell r="D184" t="str">
            <v>吳國良</v>
          </cell>
          <cell r="E184" t="str">
            <v>M333</v>
          </cell>
          <cell r="N184">
            <v>0</v>
          </cell>
          <cell r="O184">
            <v>0</v>
          </cell>
          <cell r="U184">
            <v>0</v>
          </cell>
          <cell r="AB184">
            <v>0</v>
          </cell>
          <cell r="AC184">
            <v>0</v>
          </cell>
          <cell r="AH184">
            <v>0</v>
          </cell>
          <cell r="AX184">
            <v>3</v>
          </cell>
          <cell r="AY184">
            <v>3</v>
          </cell>
          <cell r="AZ184">
            <v>3</v>
          </cell>
          <cell r="BA184">
            <v>6</v>
          </cell>
          <cell r="BB184">
            <v>12</v>
          </cell>
          <cell r="BC184">
            <v>36</v>
          </cell>
          <cell r="BD184">
            <v>12</v>
          </cell>
          <cell r="BE184">
            <v>9</v>
          </cell>
          <cell r="BF184">
            <v>9</v>
          </cell>
          <cell r="BG184">
            <v>21</v>
          </cell>
          <cell r="BH184">
            <v>24</v>
          </cell>
          <cell r="BI184">
            <v>24</v>
          </cell>
          <cell r="BJ184">
            <v>9</v>
          </cell>
          <cell r="BM184">
            <v>9</v>
          </cell>
          <cell r="BP184">
            <v>12</v>
          </cell>
          <cell r="BS184">
            <v>18</v>
          </cell>
          <cell r="BU184">
            <v>9</v>
          </cell>
          <cell r="CB184">
            <v>3</v>
          </cell>
          <cell r="CC184">
            <v>3</v>
          </cell>
          <cell r="CE184">
            <v>18</v>
          </cell>
          <cell r="CK184">
            <v>0</v>
          </cell>
        </row>
        <row r="185">
          <cell r="D185" t="str">
            <v>楊向華</v>
          </cell>
          <cell r="E185" t="str">
            <v>M234</v>
          </cell>
          <cell r="N185">
            <v>0</v>
          </cell>
          <cell r="O185">
            <v>0</v>
          </cell>
          <cell r="U185">
            <v>0</v>
          </cell>
          <cell r="Z185">
            <v>12</v>
          </cell>
          <cell r="AA185">
            <v>0</v>
          </cell>
          <cell r="AB185">
            <v>12</v>
          </cell>
          <cell r="AC185">
            <v>12</v>
          </cell>
          <cell r="AG185">
            <v>3</v>
          </cell>
          <cell r="AH185">
            <v>3</v>
          </cell>
          <cell r="AI185">
            <v>3</v>
          </cell>
          <cell r="CE185">
            <v>18</v>
          </cell>
          <cell r="CK185">
            <v>0</v>
          </cell>
        </row>
        <row r="186">
          <cell r="D186" t="str">
            <v>馬凱琦</v>
          </cell>
          <cell r="E186" t="str">
            <v>M865</v>
          </cell>
          <cell r="CD186">
            <v>0</v>
          </cell>
          <cell r="CE186">
            <v>18</v>
          </cell>
          <cell r="CK186">
            <v>0</v>
          </cell>
        </row>
        <row r="187">
          <cell r="D187" t="str">
            <v>李曜沖</v>
          </cell>
          <cell r="E187" t="str">
            <v>M876</v>
          </cell>
          <cell r="CE187">
            <v>18</v>
          </cell>
          <cell r="CK187">
            <v>0</v>
          </cell>
        </row>
        <row r="188">
          <cell r="D188" t="str">
            <v>郭君豪</v>
          </cell>
          <cell r="E188" t="str">
            <v>M872</v>
          </cell>
          <cell r="CE188">
            <v>18</v>
          </cell>
          <cell r="CK188">
            <v>0</v>
          </cell>
        </row>
        <row r="189">
          <cell r="D189" t="str">
            <v>廖巍金</v>
          </cell>
          <cell r="E189" t="str">
            <v>M874</v>
          </cell>
          <cell r="CE189">
            <v>18</v>
          </cell>
          <cell r="CK189">
            <v>0</v>
          </cell>
        </row>
        <row r="190">
          <cell r="D190" t="str">
            <v>陳豪榮</v>
          </cell>
          <cell r="E190" t="str">
            <v>M875</v>
          </cell>
          <cell r="CE190">
            <v>18</v>
          </cell>
          <cell r="CK190">
            <v>0</v>
          </cell>
        </row>
        <row r="191">
          <cell r="D191" t="str">
            <v>郭永浩</v>
          </cell>
          <cell r="E191" t="str">
            <v>M151</v>
          </cell>
          <cell r="R191">
            <v>12</v>
          </cell>
          <cell r="S191">
            <v>3</v>
          </cell>
          <cell r="T191">
            <v>15</v>
          </cell>
          <cell r="U191">
            <v>30</v>
          </cell>
          <cell r="V191">
            <v>27</v>
          </cell>
          <cell r="W191">
            <v>48</v>
          </cell>
          <cell r="X191">
            <v>48</v>
          </cell>
          <cell r="Y191">
            <v>21</v>
          </cell>
          <cell r="Z191">
            <v>18</v>
          </cell>
          <cell r="AA191">
            <v>21</v>
          </cell>
          <cell r="AB191">
            <v>60</v>
          </cell>
          <cell r="AC191">
            <v>42</v>
          </cell>
          <cell r="AD191">
            <v>36</v>
          </cell>
          <cell r="AE191">
            <v>24</v>
          </cell>
          <cell r="AF191">
            <v>42</v>
          </cell>
          <cell r="AG191">
            <v>60</v>
          </cell>
          <cell r="AH191">
            <v>102</v>
          </cell>
          <cell r="AI191">
            <v>60</v>
          </cell>
          <cell r="AJ191">
            <v>60</v>
          </cell>
          <cell r="AK191">
            <v>48</v>
          </cell>
          <cell r="AL191">
            <v>60</v>
          </cell>
          <cell r="AM191">
            <v>60</v>
          </cell>
          <cell r="AN191">
            <v>48</v>
          </cell>
          <cell r="AO191">
            <v>60</v>
          </cell>
          <cell r="AP191">
            <v>60</v>
          </cell>
          <cell r="AQ191">
            <v>39</v>
          </cell>
          <cell r="AR191">
            <v>27</v>
          </cell>
          <cell r="AS191">
            <v>33</v>
          </cell>
          <cell r="AT191">
            <v>30</v>
          </cell>
          <cell r="AU191">
            <v>63</v>
          </cell>
          <cell r="AV191">
            <v>36</v>
          </cell>
          <cell r="AW191">
            <v>60</v>
          </cell>
          <cell r="AX191">
            <v>24</v>
          </cell>
          <cell r="AY191">
            <v>33</v>
          </cell>
          <cell r="AZ191">
            <v>36</v>
          </cell>
          <cell r="BA191">
            <v>69</v>
          </cell>
          <cell r="BB191">
            <v>60</v>
          </cell>
          <cell r="BC191">
            <v>66</v>
          </cell>
          <cell r="BD191">
            <v>36</v>
          </cell>
          <cell r="BE191">
            <v>36</v>
          </cell>
          <cell r="BF191">
            <v>33</v>
          </cell>
          <cell r="BG191">
            <v>72</v>
          </cell>
          <cell r="BH191">
            <v>60</v>
          </cell>
          <cell r="BI191">
            <v>42</v>
          </cell>
          <cell r="BJ191">
            <v>24</v>
          </cell>
          <cell r="BK191">
            <v>30</v>
          </cell>
          <cell r="BL191">
            <v>36</v>
          </cell>
          <cell r="BM191">
            <v>66</v>
          </cell>
          <cell r="BN191">
            <v>54</v>
          </cell>
          <cell r="BO191">
            <v>72</v>
          </cell>
          <cell r="BP191">
            <v>33</v>
          </cell>
          <cell r="BQ191">
            <v>30</v>
          </cell>
          <cell r="BR191">
            <v>54</v>
          </cell>
          <cell r="BS191">
            <v>66</v>
          </cell>
          <cell r="BT191">
            <v>36</v>
          </cell>
          <cell r="BU191">
            <v>24</v>
          </cell>
          <cell r="BV191">
            <v>48</v>
          </cell>
          <cell r="BW191">
            <v>60</v>
          </cell>
          <cell r="BX191">
            <v>60</v>
          </cell>
          <cell r="BY191">
            <v>42</v>
          </cell>
          <cell r="BZ191">
            <v>48</v>
          </cell>
          <cell r="CA191">
            <v>54</v>
          </cell>
          <cell r="CC191">
            <v>54</v>
          </cell>
          <cell r="CD191">
            <v>24</v>
          </cell>
          <cell r="CK191">
            <v>0</v>
          </cell>
        </row>
        <row r="192">
          <cell r="D192" t="str">
            <v>李嘉偉</v>
          </cell>
          <cell r="E192" t="str">
            <v>M805</v>
          </cell>
          <cell r="BY192">
            <v>24</v>
          </cell>
          <cell r="BZ192">
            <v>30</v>
          </cell>
          <cell r="CA192">
            <v>24</v>
          </cell>
          <cell r="CB192">
            <v>27</v>
          </cell>
          <cell r="CC192">
            <v>27</v>
          </cell>
          <cell r="CD192">
            <v>24</v>
          </cell>
          <cell r="CK192">
            <v>0</v>
          </cell>
        </row>
        <row r="193">
          <cell r="D193" t="str">
            <v>潘韋麒</v>
          </cell>
          <cell r="E193" t="str">
            <v>M734</v>
          </cell>
          <cell r="BV193">
            <v>18</v>
          </cell>
          <cell r="BW193">
            <v>24</v>
          </cell>
          <cell r="BX193">
            <v>27</v>
          </cell>
          <cell r="BY193">
            <v>18</v>
          </cell>
          <cell r="BZ193">
            <v>24</v>
          </cell>
          <cell r="CA193">
            <v>24</v>
          </cell>
          <cell r="CB193">
            <v>27</v>
          </cell>
          <cell r="CC193">
            <v>27</v>
          </cell>
          <cell r="CD193">
            <v>24</v>
          </cell>
          <cell r="CK193">
            <v>0</v>
          </cell>
        </row>
        <row r="194">
          <cell r="D194" t="str">
            <v>李嘉銘</v>
          </cell>
          <cell r="E194" t="str">
            <v>M852</v>
          </cell>
          <cell r="CB194">
            <v>27</v>
          </cell>
          <cell r="CC194">
            <v>27</v>
          </cell>
          <cell r="CD194">
            <v>24</v>
          </cell>
          <cell r="CE194">
            <v>0</v>
          </cell>
          <cell r="CK194">
            <v>0</v>
          </cell>
        </row>
        <row r="195">
          <cell r="D195" t="str">
            <v>劉高駿</v>
          </cell>
          <cell r="E195" t="str">
            <v>M288</v>
          </cell>
          <cell r="N195">
            <v>0</v>
          </cell>
          <cell r="O195">
            <v>0</v>
          </cell>
          <cell r="U195">
            <v>0</v>
          </cell>
          <cell r="AB195">
            <v>0</v>
          </cell>
          <cell r="AC195">
            <v>0</v>
          </cell>
          <cell r="AH195">
            <v>0</v>
          </cell>
          <cell r="AN195">
            <v>3</v>
          </cell>
          <cell r="AO195">
            <v>3</v>
          </cell>
          <cell r="AP195">
            <v>3</v>
          </cell>
          <cell r="BK195">
            <v>3</v>
          </cell>
          <cell r="BM195">
            <v>3</v>
          </cell>
          <cell r="BN195">
            <v>9</v>
          </cell>
          <cell r="BO195">
            <v>18</v>
          </cell>
          <cell r="BP195">
            <v>18</v>
          </cell>
          <cell r="BR195">
            <v>12</v>
          </cell>
          <cell r="BT195">
            <v>15</v>
          </cell>
          <cell r="BU195">
            <v>6</v>
          </cell>
          <cell r="BX195">
            <v>18</v>
          </cell>
          <cell r="BY195">
            <v>18</v>
          </cell>
          <cell r="CA195">
            <v>0</v>
          </cell>
          <cell r="CC195">
            <v>0</v>
          </cell>
          <cell r="CD195">
            <v>3</v>
          </cell>
          <cell r="CK195">
            <v>0</v>
          </cell>
        </row>
        <row r="196">
          <cell r="D196" t="str">
            <v>卓子杰</v>
          </cell>
          <cell r="E196" t="str">
            <v>M741</v>
          </cell>
          <cell r="CD196">
            <v>3</v>
          </cell>
          <cell r="CK196">
            <v>0</v>
          </cell>
        </row>
        <row r="197">
          <cell r="D197" t="str">
            <v>蘇浚宇</v>
          </cell>
          <cell r="E197" t="str">
            <v>M839</v>
          </cell>
          <cell r="CA197">
            <v>0</v>
          </cell>
          <cell r="CC197">
            <v>0</v>
          </cell>
          <cell r="CD197">
            <v>3</v>
          </cell>
          <cell r="CK197">
            <v>0</v>
          </cell>
        </row>
        <row r="198">
          <cell r="D198" t="str">
            <v>黃栢熙</v>
          </cell>
          <cell r="E198" t="str">
            <v>M867</v>
          </cell>
          <cell r="CD198">
            <v>3</v>
          </cell>
          <cell r="CK198">
            <v>0</v>
          </cell>
        </row>
        <row r="199">
          <cell r="D199" t="str">
            <v>黃影霖</v>
          </cell>
          <cell r="E199" t="str">
            <v>M868</v>
          </cell>
          <cell r="CD199">
            <v>3</v>
          </cell>
          <cell r="CK199">
            <v>0</v>
          </cell>
        </row>
        <row r="200">
          <cell r="D200" t="str">
            <v>鄭港達</v>
          </cell>
          <cell r="E200" t="str">
            <v>M869</v>
          </cell>
          <cell r="CD200">
            <v>3</v>
          </cell>
          <cell r="CK200">
            <v>0</v>
          </cell>
        </row>
        <row r="201">
          <cell r="D201" t="str">
            <v>蕭昌鴻</v>
          </cell>
          <cell r="E201" t="str">
            <v>M302</v>
          </cell>
          <cell r="N201">
            <v>0</v>
          </cell>
          <cell r="O201">
            <v>0</v>
          </cell>
          <cell r="U201">
            <v>0</v>
          </cell>
          <cell r="AB201">
            <v>0</v>
          </cell>
          <cell r="AC201">
            <v>0</v>
          </cell>
          <cell r="AH201">
            <v>0</v>
          </cell>
          <cell r="AQ201">
            <v>36</v>
          </cell>
          <cell r="AR201">
            <v>30</v>
          </cell>
          <cell r="AU201">
            <v>30</v>
          </cell>
          <cell r="AV201">
            <v>36</v>
          </cell>
          <cell r="AW201">
            <v>48</v>
          </cell>
          <cell r="AX201">
            <v>30</v>
          </cell>
          <cell r="AY201">
            <v>30</v>
          </cell>
          <cell r="AZ201">
            <v>18</v>
          </cell>
          <cell r="BA201">
            <v>60</v>
          </cell>
          <cell r="BK201">
            <v>18</v>
          </cell>
          <cell r="BM201">
            <v>18</v>
          </cell>
          <cell r="BR201">
            <v>36</v>
          </cell>
          <cell r="BS201">
            <v>24</v>
          </cell>
          <cell r="BZ201">
            <v>60</v>
          </cell>
          <cell r="CA201">
            <v>48</v>
          </cell>
          <cell r="CC201">
            <v>48</v>
          </cell>
          <cell r="CK201">
            <v>0</v>
          </cell>
        </row>
        <row r="202">
          <cell r="D202" t="str">
            <v>楊寨誠</v>
          </cell>
          <cell r="E202" t="str">
            <v>M810</v>
          </cell>
          <cell r="BZ202">
            <v>60</v>
          </cell>
          <cell r="CA202">
            <v>48</v>
          </cell>
          <cell r="CC202">
            <v>48</v>
          </cell>
          <cell r="CK202">
            <v>0</v>
          </cell>
        </row>
        <row r="203">
          <cell r="D203" t="str">
            <v>莊可豐</v>
          </cell>
          <cell r="E203" t="str">
            <v>M780</v>
          </cell>
          <cell r="BX203">
            <v>18</v>
          </cell>
          <cell r="BY203">
            <v>3</v>
          </cell>
          <cell r="CA203">
            <v>27</v>
          </cell>
          <cell r="CB203">
            <v>36</v>
          </cell>
          <cell r="CC203">
            <v>36</v>
          </cell>
          <cell r="CK203">
            <v>0</v>
          </cell>
        </row>
        <row r="204">
          <cell r="D204" t="str">
            <v>盧易翔</v>
          </cell>
          <cell r="E204" t="str">
            <v>M778</v>
          </cell>
          <cell r="BZ204">
            <v>36</v>
          </cell>
          <cell r="CA204">
            <v>27</v>
          </cell>
          <cell r="CB204">
            <v>27</v>
          </cell>
          <cell r="CC204">
            <v>27</v>
          </cell>
          <cell r="CG204">
            <v>0</v>
          </cell>
          <cell r="CH204">
            <v>0</v>
          </cell>
          <cell r="CK204">
            <v>0</v>
          </cell>
        </row>
        <row r="205">
          <cell r="D205" t="str">
            <v>梁浩賢</v>
          </cell>
          <cell r="E205" t="str">
            <v>M779</v>
          </cell>
          <cell r="BZ205">
            <v>36</v>
          </cell>
          <cell r="CA205">
            <v>27</v>
          </cell>
          <cell r="CB205">
            <v>27</v>
          </cell>
          <cell r="CC205">
            <v>27</v>
          </cell>
          <cell r="CG205">
            <v>0</v>
          </cell>
          <cell r="CH205">
            <v>0</v>
          </cell>
          <cell r="CK205">
            <v>0</v>
          </cell>
        </row>
        <row r="206">
          <cell r="D206" t="str">
            <v>胡俊冬</v>
          </cell>
          <cell r="E206" t="str">
            <v>M430</v>
          </cell>
          <cell r="U206">
            <v>0</v>
          </cell>
          <cell r="Y206">
            <v>12</v>
          </cell>
          <cell r="AB206">
            <v>12</v>
          </cell>
          <cell r="AC206">
            <v>12</v>
          </cell>
          <cell r="AH206">
            <v>0</v>
          </cell>
          <cell r="BI206">
            <v>18</v>
          </cell>
          <cell r="BN206">
            <v>12</v>
          </cell>
          <cell r="BO206">
            <v>54</v>
          </cell>
          <cell r="BP206">
            <v>24</v>
          </cell>
          <cell r="BQ206">
            <v>24</v>
          </cell>
          <cell r="BX206">
            <v>48</v>
          </cell>
          <cell r="BY206">
            <v>27</v>
          </cell>
          <cell r="BZ206">
            <v>0</v>
          </cell>
          <cell r="CA206">
            <v>27</v>
          </cell>
          <cell r="CB206">
            <v>18</v>
          </cell>
          <cell r="CC206">
            <v>27</v>
          </cell>
          <cell r="CK206">
            <v>0</v>
          </cell>
        </row>
        <row r="207">
          <cell r="D207" t="str">
            <v>曾松欽</v>
          </cell>
          <cell r="E207" t="str">
            <v>M789</v>
          </cell>
          <cell r="BX207">
            <v>24</v>
          </cell>
          <cell r="CA207">
            <v>27</v>
          </cell>
          <cell r="CC207">
            <v>27</v>
          </cell>
          <cell r="CK207">
            <v>0</v>
          </cell>
        </row>
        <row r="208">
          <cell r="D208" t="str">
            <v>鄭煒楠</v>
          </cell>
          <cell r="E208" t="str">
            <v>M585</v>
          </cell>
          <cell r="N208">
            <v>0</v>
          </cell>
          <cell r="O208">
            <v>22</v>
          </cell>
          <cell r="U208">
            <v>0</v>
          </cell>
          <cell r="AB208">
            <v>0</v>
          </cell>
          <cell r="AC208">
            <v>22</v>
          </cell>
          <cell r="AH208">
            <v>0</v>
          </cell>
          <cell r="CA208">
            <v>27</v>
          </cell>
          <cell r="CB208">
            <v>24</v>
          </cell>
          <cell r="CC208">
            <v>27</v>
          </cell>
          <cell r="CK208">
            <v>0</v>
          </cell>
        </row>
        <row r="209">
          <cell r="D209" t="str">
            <v>梁德鴻</v>
          </cell>
          <cell r="E209" t="str">
            <v>M160</v>
          </cell>
          <cell r="G209">
            <v>36</v>
          </cell>
          <cell r="H209">
            <v>36</v>
          </cell>
          <cell r="I209">
            <v>36</v>
          </cell>
          <cell r="K209">
            <v>12</v>
          </cell>
          <cell r="L209">
            <v>18</v>
          </cell>
          <cell r="N209">
            <v>30</v>
          </cell>
          <cell r="O209">
            <v>30</v>
          </cell>
          <cell r="P209">
            <v>24</v>
          </cell>
          <cell r="R209">
            <v>27</v>
          </cell>
          <cell r="S209">
            <v>30</v>
          </cell>
          <cell r="U209">
            <v>57</v>
          </cell>
          <cell r="V209">
            <v>57</v>
          </cell>
          <cell r="W209">
            <v>60</v>
          </cell>
          <cell r="X209">
            <v>48</v>
          </cell>
          <cell r="Y209">
            <v>21</v>
          </cell>
          <cell r="Z209">
            <v>21</v>
          </cell>
          <cell r="AA209">
            <v>24</v>
          </cell>
          <cell r="AB209">
            <v>66</v>
          </cell>
          <cell r="AC209">
            <v>45</v>
          </cell>
          <cell r="AD209">
            <v>60</v>
          </cell>
          <cell r="AE209">
            <v>54</v>
          </cell>
          <cell r="AF209">
            <v>48</v>
          </cell>
          <cell r="AG209">
            <v>42</v>
          </cell>
          <cell r="AH209">
            <v>90</v>
          </cell>
          <cell r="AI209">
            <v>48</v>
          </cell>
          <cell r="AJ209">
            <v>48</v>
          </cell>
          <cell r="AK209">
            <v>54</v>
          </cell>
          <cell r="AL209">
            <v>66</v>
          </cell>
          <cell r="AM209">
            <v>48</v>
          </cell>
          <cell r="AN209">
            <v>0</v>
          </cell>
          <cell r="AO209">
            <v>66</v>
          </cell>
          <cell r="AP209">
            <v>48</v>
          </cell>
          <cell r="AQ209">
            <v>60</v>
          </cell>
          <cell r="AR209">
            <v>24</v>
          </cell>
          <cell r="AS209">
            <v>27</v>
          </cell>
          <cell r="AT209">
            <v>18</v>
          </cell>
          <cell r="AU209">
            <v>51</v>
          </cell>
          <cell r="AW209">
            <v>30</v>
          </cell>
          <cell r="AX209">
            <v>18</v>
          </cell>
          <cell r="AY209">
            <v>18</v>
          </cell>
          <cell r="BA209">
            <v>36</v>
          </cell>
          <cell r="BB209">
            <v>18</v>
          </cell>
          <cell r="BC209">
            <v>18</v>
          </cell>
          <cell r="BD209">
            <v>9</v>
          </cell>
          <cell r="BG209">
            <v>9</v>
          </cell>
          <cell r="BK209">
            <v>9</v>
          </cell>
          <cell r="BM209">
            <v>9</v>
          </cell>
          <cell r="BN209">
            <v>12</v>
          </cell>
          <cell r="BP209">
            <v>15</v>
          </cell>
          <cell r="BQ209">
            <v>15</v>
          </cell>
          <cell r="BR209">
            <v>18</v>
          </cell>
          <cell r="BV209">
            <v>36</v>
          </cell>
          <cell r="BW209">
            <v>24</v>
          </cell>
          <cell r="BX209">
            <v>24</v>
          </cell>
          <cell r="BZ209">
            <v>3</v>
          </cell>
          <cell r="CA209">
            <v>24</v>
          </cell>
          <cell r="CC209">
            <v>24</v>
          </cell>
          <cell r="CG209">
            <v>0</v>
          </cell>
          <cell r="CH209">
            <v>0</v>
          </cell>
          <cell r="CK209">
            <v>0</v>
          </cell>
        </row>
        <row r="210">
          <cell r="D210" t="str">
            <v>顧家豪</v>
          </cell>
          <cell r="E210" t="str">
            <v>M349</v>
          </cell>
          <cell r="N210">
            <v>0</v>
          </cell>
          <cell r="O210">
            <v>0</v>
          </cell>
          <cell r="U210">
            <v>0</v>
          </cell>
          <cell r="AB210">
            <v>0</v>
          </cell>
          <cell r="AC210">
            <v>0</v>
          </cell>
          <cell r="AH210">
            <v>0</v>
          </cell>
          <cell r="AY210">
            <v>3</v>
          </cell>
          <cell r="BA210">
            <v>3</v>
          </cell>
          <cell r="BC210">
            <v>18</v>
          </cell>
          <cell r="BK210">
            <v>9</v>
          </cell>
          <cell r="BM210">
            <v>9</v>
          </cell>
          <cell r="BN210">
            <v>12</v>
          </cell>
          <cell r="BP210">
            <v>15</v>
          </cell>
          <cell r="BR210">
            <v>18</v>
          </cell>
          <cell r="BV210">
            <v>36</v>
          </cell>
          <cell r="BX210">
            <v>24</v>
          </cell>
          <cell r="BZ210">
            <v>3</v>
          </cell>
          <cell r="CA210">
            <v>24</v>
          </cell>
          <cell r="CC210">
            <v>24</v>
          </cell>
          <cell r="CG210">
            <v>0</v>
          </cell>
          <cell r="CH210">
            <v>0</v>
          </cell>
          <cell r="CK210">
            <v>0</v>
          </cell>
        </row>
        <row r="211">
          <cell r="D211" t="str">
            <v>程焯斌</v>
          </cell>
          <cell r="E211" t="str">
            <v>M851</v>
          </cell>
          <cell r="CB211">
            <v>24</v>
          </cell>
          <cell r="CC211">
            <v>24</v>
          </cell>
          <cell r="CK211">
            <v>0</v>
          </cell>
        </row>
        <row r="212">
          <cell r="D212" t="str">
            <v>郭家俊</v>
          </cell>
          <cell r="E212" t="str">
            <v>M790</v>
          </cell>
          <cell r="BY212">
            <v>24</v>
          </cell>
          <cell r="BZ212">
            <v>3</v>
          </cell>
          <cell r="CA212">
            <v>18</v>
          </cell>
          <cell r="CC212">
            <v>18</v>
          </cell>
          <cell r="CK212">
            <v>0</v>
          </cell>
        </row>
        <row r="213">
          <cell r="D213" t="str">
            <v>林駿汝</v>
          </cell>
          <cell r="E213" t="str">
            <v>M807</v>
          </cell>
          <cell r="BZ213">
            <v>3</v>
          </cell>
          <cell r="CA213">
            <v>0</v>
          </cell>
          <cell r="CB213">
            <v>18</v>
          </cell>
          <cell r="CC213">
            <v>18</v>
          </cell>
          <cell r="CK213">
            <v>0</v>
          </cell>
        </row>
        <row r="214">
          <cell r="D214" t="str">
            <v>余逸軒</v>
          </cell>
          <cell r="E214" t="str">
            <v>M846</v>
          </cell>
          <cell r="CA214">
            <v>18</v>
          </cell>
          <cell r="CC214">
            <v>18</v>
          </cell>
          <cell r="CK214">
            <v>0</v>
          </cell>
        </row>
        <row r="215">
          <cell r="D215" t="str">
            <v>鄧錦文</v>
          </cell>
          <cell r="E215" t="str">
            <v>M784</v>
          </cell>
          <cell r="BX215">
            <v>30</v>
          </cell>
          <cell r="CB215">
            <v>18</v>
          </cell>
          <cell r="CC215">
            <v>18</v>
          </cell>
          <cell r="CK215">
            <v>0</v>
          </cell>
        </row>
        <row r="216">
          <cell r="D216" t="str">
            <v>鄭嘉揚</v>
          </cell>
          <cell r="E216" t="str">
            <v>M757</v>
          </cell>
          <cell r="BX216">
            <v>18</v>
          </cell>
          <cell r="BY216">
            <v>3</v>
          </cell>
          <cell r="BZ216">
            <v>3</v>
          </cell>
          <cell r="CA216">
            <v>3</v>
          </cell>
          <cell r="CB216">
            <v>3</v>
          </cell>
          <cell r="CC216">
            <v>3</v>
          </cell>
          <cell r="CK216">
            <v>0</v>
          </cell>
        </row>
        <row r="217">
          <cell r="D217" t="str">
            <v>梁桂榮</v>
          </cell>
          <cell r="E217" t="str">
            <v>M817</v>
          </cell>
          <cell r="BZ217">
            <v>3</v>
          </cell>
          <cell r="CA217">
            <v>3</v>
          </cell>
          <cell r="CC217">
            <v>3</v>
          </cell>
          <cell r="CK217">
            <v>0</v>
          </cell>
        </row>
        <row r="218">
          <cell r="D218" t="str">
            <v>徐少輝</v>
          </cell>
          <cell r="E218" t="str">
            <v>M818</v>
          </cell>
          <cell r="BZ218">
            <v>3</v>
          </cell>
          <cell r="CA218">
            <v>3</v>
          </cell>
          <cell r="CC218">
            <v>3</v>
          </cell>
          <cell r="CK218">
            <v>0</v>
          </cell>
        </row>
        <row r="219">
          <cell r="D219" t="str">
            <v>盧家驄</v>
          </cell>
          <cell r="E219" t="str">
            <v>M770</v>
          </cell>
          <cell r="BX219">
            <v>30</v>
          </cell>
          <cell r="CA219">
            <v>3</v>
          </cell>
          <cell r="CC219">
            <v>3</v>
          </cell>
          <cell r="CK219">
            <v>0</v>
          </cell>
        </row>
        <row r="220">
          <cell r="D220" t="str">
            <v>宏君耀</v>
          </cell>
          <cell r="E220" t="str">
            <v>M499</v>
          </cell>
          <cell r="BR220">
            <v>12</v>
          </cell>
          <cell r="CA220">
            <v>3</v>
          </cell>
          <cell r="CC220">
            <v>3</v>
          </cell>
          <cell r="CK220">
            <v>0</v>
          </cell>
        </row>
        <row r="221">
          <cell r="D221" t="str">
            <v>黎正邦</v>
          </cell>
          <cell r="E221" t="str">
            <v>M611</v>
          </cell>
          <cell r="N221">
            <v>0</v>
          </cell>
          <cell r="O221">
            <v>36</v>
          </cell>
          <cell r="U221">
            <v>0</v>
          </cell>
          <cell r="AB221">
            <v>0</v>
          </cell>
          <cell r="AC221">
            <v>36</v>
          </cell>
          <cell r="AH221">
            <v>0</v>
          </cell>
          <cell r="BQ221">
            <v>3</v>
          </cell>
          <cell r="CA221">
            <v>3</v>
          </cell>
          <cell r="CC221">
            <v>3</v>
          </cell>
          <cell r="CK221">
            <v>0</v>
          </cell>
        </row>
        <row r="222">
          <cell r="D222" t="str">
            <v>張舜傑</v>
          </cell>
          <cell r="E222" t="str">
            <v>M669</v>
          </cell>
          <cell r="BP222">
            <v>12</v>
          </cell>
          <cell r="CA222">
            <v>3</v>
          </cell>
          <cell r="CC222">
            <v>3</v>
          </cell>
          <cell r="CK222">
            <v>0</v>
          </cell>
        </row>
        <row r="223">
          <cell r="D223" t="str">
            <v>何海雄</v>
          </cell>
          <cell r="E223" t="str">
            <v>M749</v>
          </cell>
          <cell r="CA223">
            <v>3</v>
          </cell>
          <cell r="CB223">
            <v>0</v>
          </cell>
          <cell r="CC223">
            <v>3</v>
          </cell>
          <cell r="CK223">
            <v>0</v>
          </cell>
        </row>
        <row r="224">
          <cell r="D224" t="str">
            <v>關敬羲</v>
          </cell>
          <cell r="E224" t="str">
            <v>M835</v>
          </cell>
          <cell r="CA224">
            <v>3</v>
          </cell>
          <cell r="CC224">
            <v>3</v>
          </cell>
          <cell r="CK224">
            <v>0</v>
          </cell>
        </row>
        <row r="225">
          <cell r="D225" t="str">
            <v>趙善堯</v>
          </cell>
          <cell r="E225" t="str">
            <v>M847</v>
          </cell>
          <cell r="CA225">
            <v>3</v>
          </cell>
          <cell r="CC225">
            <v>3</v>
          </cell>
          <cell r="CK225">
            <v>0</v>
          </cell>
        </row>
        <row r="226">
          <cell r="D226" t="str">
            <v>董澤希</v>
          </cell>
          <cell r="E226" t="str">
            <v>M832</v>
          </cell>
          <cell r="CA226">
            <v>3</v>
          </cell>
          <cell r="CC226">
            <v>3</v>
          </cell>
          <cell r="CK226">
            <v>0</v>
          </cell>
        </row>
        <row r="227">
          <cell r="D227" t="str">
            <v>劉臻顥</v>
          </cell>
          <cell r="E227" t="str">
            <v>M833</v>
          </cell>
          <cell r="CA227">
            <v>3</v>
          </cell>
          <cell r="CC227">
            <v>3</v>
          </cell>
          <cell r="CK227">
            <v>0</v>
          </cell>
        </row>
        <row r="228">
          <cell r="D228" t="str">
            <v>吳浩軒</v>
          </cell>
          <cell r="E228" t="str">
            <v>M834</v>
          </cell>
          <cell r="CA228">
            <v>3</v>
          </cell>
          <cell r="CC228">
            <v>3</v>
          </cell>
          <cell r="CK228">
            <v>0</v>
          </cell>
        </row>
        <row r="229">
          <cell r="D229" t="str">
            <v>曾亮挺</v>
          </cell>
          <cell r="E229" t="str">
            <v>M831</v>
          </cell>
          <cell r="CA229">
            <v>3</v>
          </cell>
          <cell r="CC229">
            <v>3</v>
          </cell>
          <cell r="CK229">
            <v>0</v>
          </cell>
        </row>
        <row r="230">
          <cell r="D230" t="str">
            <v>廖鍵鋒</v>
          </cell>
          <cell r="E230" t="str">
            <v>M836</v>
          </cell>
          <cell r="CA230">
            <v>3</v>
          </cell>
          <cell r="CC230">
            <v>3</v>
          </cell>
          <cell r="CK230">
            <v>0</v>
          </cell>
        </row>
        <row r="231">
          <cell r="D231" t="str">
            <v>郁智皓</v>
          </cell>
          <cell r="E231" t="str">
            <v>M837</v>
          </cell>
          <cell r="CA231">
            <v>3</v>
          </cell>
          <cell r="CC231">
            <v>3</v>
          </cell>
          <cell r="CK231">
            <v>0</v>
          </cell>
        </row>
        <row r="232">
          <cell r="D232" t="str">
            <v>羅浩田</v>
          </cell>
          <cell r="E232" t="str">
            <v>M783</v>
          </cell>
          <cell r="BX232">
            <v>30</v>
          </cell>
          <cell r="CB232">
            <v>3</v>
          </cell>
          <cell r="CC232">
            <v>3</v>
          </cell>
          <cell r="CK232">
            <v>0</v>
          </cell>
        </row>
        <row r="233">
          <cell r="D233" t="str">
            <v>盧家俊</v>
          </cell>
          <cell r="E233" t="str">
            <v>M785</v>
          </cell>
          <cell r="BX233">
            <v>30</v>
          </cell>
          <cell r="CB233">
            <v>3</v>
          </cell>
          <cell r="CC233">
            <v>3</v>
          </cell>
          <cell r="CK233">
            <v>0</v>
          </cell>
        </row>
        <row r="234">
          <cell r="D234" t="str">
            <v>梁耀宗</v>
          </cell>
          <cell r="E234" t="str">
            <v>M786</v>
          </cell>
          <cell r="BX234">
            <v>30</v>
          </cell>
          <cell r="CB234">
            <v>3</v>
          </cell>
          <cell r="CC234">
            <v>3</v>
          </cell>
          <cell r="CG234">
            <v>0</v>
          </cell>
          <cell r="CH234">
            <v>0</v>
          </cell>
          <cell r="CK234">
            <v>0</v>
          </cell>
        </row>
        <row r="235">
          <cell r="D235" t="str">
            <v>譚殷立</v>
          </cell>
          <cell r="E235" t="str">
            <v>M720</v>
          </cell>
          <cell r="BT235">
            <v>3</v>
          </cell>
          <cell r="BU235">
            <v>9</v>
          </cell>
          <cell r="BX235">
            <v>27</v>
          </cell>
          <cell r="CB235">
            <v>3</v>
          </cell>
          <cell r="CC235">
            <v>3</v>
          </cell>
          <cell r="CK235">
            <v>0</v>
          </cell>
        </row>
        <row r="236">
          <cell r="D236" t="str">
            <v>劉梓聰</v>
          </cell>
          <cell r="E236" t="str">
            <v>M853</v>
          </cell>
          <cell r="CB236">
            <v>3</v>
          </cell>
          <cell r="CC236">
            <v>3</v>
          </cell>
          <cell r="CK236">
            <v>0</v>
          </cell>
        </row>
        <row r="237">
          <cell r="D237" t="str">
            <v>盧正</v>
          </cell>
          <cell r="E237" t="str">
            <v>M854</v>
          </cell>
          <cell r="CB237">
            <v>3</v>
          </cell>
          <cell r="CC237">
            <v>3</v>
          </cell>
          <cell r="CK237">
            <v>0</v>
          </cell>
        </row>
        <row r="238">
          <cell r="D238" t="str">
            <v>葉世富</v>
          </cell>
          <cell r="E238" t="str">
            <v>M858</v>
          </cell>
          <cell r="CB238">
            <v>3</v>
          </cell>
          <cell r="CC238">
            <v>3</v>
          </cell>
          <cell r="CK238">
            <v>0</v>
          </cell>
        </row>
        <row r="239">
          <cell r="D239" t="str">
            <v>馮福臨</v>
          </cell>
          <cell r="E239" t="str">
            <v>M859</v>
          </cell>
          <cell r="CB239">
            <v>3</v>
          </cell>
          <cell r="CC239">
            <v>3</v>
          </cell>
          <cell r="CK239">
            <v>0</v>
          </cell>
        </row>
        <row r="240">
          <cell r="D240" t="str">
            <v>鄺浩廷</v>
          </cell>
          <cell r="E240" t="str">
            <v>M860</v>
          </cell>
          <cell r="CB240">
            <v>3</v>
          </cell>
          <cell r="CC240">
            <v>3</v>
          </cell>
          <cell r="CK240">
            <v>0</v>
          </cell>
        </row>
        <row r="241">
          <cell r="D241" t="str">
            <v>陳元泰</v>
          </cell>
          <cell r="E241" t="str">
            <v>M861</v>
          </cell>
          <cell r="CB241">
            <v>3</v>
          </cell>
          <cell r="CC241">
            <v>3</v>
          </cell>
          <cell r="CK241">
            <v>0</v>
          </cell>
        </row>
        <row r="242">
          <cell r="D242" t="str">
            <v>梁家珩</v>
          </cell>
          <cell r="E242" t="str">
            <v>M862</v>
          </cell>
          <cell r="CB242">
            <v>3</v>
          </cell>
          <cell r="CC242">
            <v>3</v>
          </cell>
          <cell r="CK242">
            <v>0</v>
          </cell>
        </row>
        <row r="243">
          <cell r="D243" t="str">
            <v>陳沛銓</v>
          </cell>
          <cell r="E243" t="str">
            <v>M863</v>
          </cell>
          <cell r="CB243">
            <v>3</v>
          </cell>
          <cell r="CC243">
            <v>3</v>
          </cell>
          <cell r="CK243">
            <v>0</v>
          </cell>
        </row>
        <row r="244">
          <cell r="D244" t="str">
            <v>林靖皓 </v>
          </cell>
          <cell r="E244" t="str">
            <v>M864</v>
          </cell>
          <cell r="CB244">
            <v>3</v>
          </cell>
          <cell r="CC244">
            <v>3</v>
          </cell>
          <cell r="CK244">
            <v>0</v>
          </cell>
        </row>
        <row r="245">
          <cell r="D245" t="str">
            <v>雷勁朗</v>
          </cell>
          <cell r="E245" t="str">
            <v>M659</v>
          </cell>
          <cell r="N245">
            <v>0</v>
          </cell>
          <cell r="O245">
            <v>30</v>
          </cell>
          <cell r="U245">
            <v>0</v>
          </cell>
          <cell r="AB245">
            <v>0</v>
          </cell>
          <cell r="AC245">
            <v>30</v>
          </cell>
          <cell r="AH245">
            <v>0</v>
          </cell>
          <cell r="BP245">
            <v>15</v>
          </cell>
          <cell r="BR245">
            <v>42</v>
          </cell>
          <cell r="BS245">
            <v>42</v>
          </cell>
          <cell r="BT245">
            <v>9</v>
          </cell>
          <cell r="BU245">
            <v>21</v>
          </cell>
          <cell r="BW245">
            <v>36</v>
          </cell>
          <cell r="BX245">
            <v>27</v>
          </cell>
          <cell r="BY245">
            <v>27</v>
          </cell>
          <cell r="BZ245">
            <v>42</v>
          </cell>
          <cell r="CK245">
            <v>0</v>
          </cell>
        </row>
        <row r="246">
          <cell r="D246" t="str">
            <v>陳漢傑</v>
          </cell>
          <cell r="E246" t="str">
            <v>M280</v>
          </cell>
          <cell r="N246">
            <v>0</v>
          </cell>
          <cell r="O246">
            <v>0</v>
          </cell>
          <cell r="U246">
            <v>0</v>
          </cell>
          <cell r="AB246">
            <v>0</v>
          </cell>
          <cell r="AC246">
            <v>0</v>
          </cell>
          <cell r="AH246">
            <v>0</v>
          </cell>
          <cell r="AM246">
            <v>18</v>
          </cell>
          <cell r="AN246">
            <v>3</v>
          </cell>
          <cell r="AO246">
            <v>18</v>
          </cell>
          <cell r="AX246">
            <v>24</v>
          </cell>
          <cell r="AY246">
            <v>24</v>
          </cell>
          <cell r="AZ246">
            <v>15</v>
          </cell>
          <cell r="BA246">
            <v>48</v>
          </cell>
          <cell r="BB246">
            <v>24</v>
          </cell>
          <cell r="BC246">
            <v>24</v>
          </cell>
          <cell r="BD246">
            <v>18</v>
          </cell>
          <cell r="BE246">
            <v>27</v>
          </cell>
          <cell r="BG246">
            <v>45</v>
          </cell>
          <cell r="BH246">
            <v>18</v>
          </cell>
          <cell r="BI246">
            <v>24</v>
          </cell>
          <cell r="BK246">
            <v>18</v>
          </cell>
          <cell r="BL246">
            <v>18</v>
          </cell>
          <cell r="BM246">
            <v>36</v>
          </cell>
          <cell r="BN246">
            <v>18</v>
          </cell>
          <cell r="BP246">
            <v>30</v>
          </cell>
          <cell r="BQ246">
            <v>27</v>
          </cell>
          <cell r="BR246">
            <v>24</v>
          </cell>
          <cell r="BS246">
            <v>48</v>
          </cell>
          <cell r="BU246">
            <v>9</v>
          </cell>
          <cell r="BV246">
            <v>18</v>
          </cell>
          <cell r="BZ246">
            <v>30</v>
          </cell>
          <cell r="CK246">
            <v>0</v>
          </cell>
        </row>
        <row r="247">
          <cell r="D247" t="str">
            <v>李鎮傑</v>
          </cell>
          <cell r="E247" t="str">
            <v>M339</v>
          </cell>
          <cell r="N247">
            <v>0</v>
          </cell>
          <cell r="O247">
            <v>0</v>
          </cell>
          <cell r="U247">
            <v>0</v>
          </cell>
          <cell r="AB247">
            <v>0</v>
          </cell>
          <cell r="AC247">
            <v>0</v>
          </cell>
          <cell r="AH247">
            <v>0</v>
          </cell>
          <cell r="AY247">
            <v>12</v>
          </cell>
          <cell r="BA247">
            <v>12</v>
          </cell>
          <cell r="BB247">
            <v>12</v>
          </cell>
          <cell r="BC247">
            <v>24</v>
          </cell>
          <cell r="BD247">
            <v>12</v>
          </cell>
          <cell r="BG247">
            <v>12</v>
          </cell>
          <cell r="BH247">
            <v>18</v>
          </cell>
          <cell r="BY247">
            <v>3</v>
          </cell>
          <cell r="BZ247">
            <v>24</v>
          </cell>
          <cell r="CK247">
            <v>0</v>
          </cell>
        </row>
        <row r="248">
          <cell r="D248" t="str">
            <v>李宇煌</v>
          </cell>
          <cell r="E248" t="str">
            <v>M330</v>
          </cell>
          <cell r="N248">
            <v>0</v>
          </cell>
          <cell r="O248">
            <v>0</v>
          </cell>
          <cell r="U248">
            <v>0</v>
          </cell>
          <cell r="AB248">
            <v>0</v>
          </cell>
          <cell r="AC248">
            <v>0</v>
          </cell>
          <cell r="AH248">
            <v>0</v>
          </cell>
          <cell r="AX248">
            <v>9</v>
          </cell>
          <cell r="AY248">
            <v>12</v>
          </cell>
          <cell r="BA248">
            <v>21</v>
          </cell>
          <cell r="BD248">
            <v>18</v>
          </cell>
          <cell r="BE248">
            <v>18</v>
          </cell>
          <cell r="BF248">
            <v>30</v>
          </cell>
          <cell r="BG248">
            <v>48</v>
          </cell>
          <cell r="BL248">
            <v>12</v>
          </cell>
          <cell r="BM248">
            <v>12</v>
          </cell>
          <cell r="BN248">
            <v>18</v>
          </cell>
          <cell r="BP248">
            <v>15</v>
          </cell>
          <cell r="BQ248">
            <v>24</v>
          </cell>
          <cell r="BR248">
            <v>18</v>
          </cell>
          <cell r="BS248">
            <v>36</v>
          </cell>
          <cell r="BT248">
            <v>15</v>
          </cell>
          <cell r="BU248">
            <v>18</v>
          </cell>
          <cell r="BV248">
            <v>24</v>
          </cell>
          <cell r="BW248">
            <v>42</v>
          </cell>
          <cell r="BX248">
            <v>42</v>
          </cell>
          <cell r="BZ248">
            <v>24</v>
          </cell>
          <cell r="CK248">
            <v>0</v>
          </cell>
        </row>
        <row r="249">
          <cell r="D249" t="str">
            <v>鄧志康</v>
          </cell>
          <cell r="E249" t="str">
            <v>M523</v>
          </cell>
          <cell r="BZ249">
            <v>24</v>
          </cell>
          <cell r="CK249">
            <v>0</v>
          </cell>
        </row>
        <row r="250">
          <cell r="D250" t="str">
            <v>李偉邦</v>
          </cell>
          <cell r="E250" t="str">
            <v>M346</v>
          </cell>
          <cell r="N250">
            <v>0</v>
          </cell>
          <cell r="O250">
            <v>0</v>
          </cell>
          <cell r="U250">
            <v>0</v>
          </cell>
          <cell r="AB250">
            <v>0</v>
          </cell>
          <cell r="AC250">
            <v>0</v>
          </cell>
          <cell r="AH250">
            <v>0</v>
          </cell>
          <cell r="AY250">
            <v>3</v>
          </cell>
          <cell r="AZ250">
            <v>3</v>
          </cell>
          <cell r="BA250">
            <v>6</v>
          </cell>
          <cell r="BC250">
            <v>18</v>
          </cell>
          <cell r="BD250">
            <v>18</v>
          </cell>
          <cell r="BF250">
            <v>12</v>
          </cell>
          <cell r="BG250">
            <v>30</v>
          </cell>
          <cell r="BJ250">
            <v>9</v>
          </cell>
          <cell r="BK250">
            <v>12</v>
          </cell>
          <cell r="BL250">
            <v>18</v>
          </cell>
          <cell r="BM250">
            <v>30</v>
          </cell>
          <cell r="BN250">
            <v>24</v>
          </cell>
          <cell r="BO250">
            <v>24</v>
          </cell>
          <cell r="BQ250">
            <v>18</v>
          </cell>
          <cell r="BW250">
            <v>3</v>
          </cell>
          <cell r="BY250">
            <v>27</v>
          </cell>
          <cell r="BZ250">
            <v>18</v>
          </cell>
          <cell r="CB250">
            <v>0</v>
          </cell>
          <cell r="CC250">
            <v>0</v>
          </cell>
          <cell r="CG250">
            <v>0</v>
          </cell>
          <cell r="CH250">
            <v>0</v>
          </cell>
          <cell r="CK250">
            <v>0</v>
          </cell>
        </row>
        <row r="251">
          <cell r="D251" t="str">
            <v>歐陽兆昕</v>
          </cell>
          <cell r="E251" t="str">
            <v>M347</v>
          </cell>
          <cell r="N251">
            <v>0</v>
          </cell>
          <cell r="O251">
            <v>0</v>
          </cell>
          <cell r="U251">
            <v>0</v>
          </cell>
          <cell r="AB251">
            <v>0</v>
          </cell>
          <cell r="AC251">
            <v>0</v>
          </cell>
          <cell r="AH251">
            <v>0</v>
          </cell>
          <cell r="AY251">
            <v>3</v>
          </cell>
          <cell r="AZ251">
            <v>3</v>
          </cell>
          <cell r="BA251">
            <v>6</v>
          </cell>
          <cell r="BC251">
            <v>18</v>
          </cell>
          <cell r="BD251">
            <v>18</v>
          </cell>
          <cell r="BE251">
            <v>9</v>
          </cell>
          <cell r="BF251">
            <v>12</v>
          </cell>
          <cell r="BG251">
            <v>30</v>
          </cell>
          <cell r="BJ251">
            <v>9</v>
          </cell>
          <cell r="BK251">
            <v>12</v>
          </cell>
          <cell r="BL251">
            <v>18</v>
          </cell>
          <cell r="BM251">
            <v>30</v>
          </cell>
          <cell r="BN251">
            <v>24</v>
          </cell>
          <cell r="BO251">
            <v>24</v>
          </cell>
          <cell r="BQ251">
            <v>18</v>
          </cell>
          <cell r="BW251">
            <v>3</v>
          </cell>
          <cell r="BY251">
            <v>27</v>
          </cell>
          <cell r="BZ251">
            <v>18</v>
          </cell>
          <cell r="CB251">
            <v>0</v>
          </cell>
          <cell r="CC251">
            <v>0</v>
          </cell>
          <cell r="CG251">
            <v>0</v>
          </cell>
          <cell r="CH251">
            <v>0</v>
          </cell>
          <cell r="CK251">
            <v>0</v>
          </cell>
        </row>
        <row r="252">
          <cell r="D252" t="str">
            <v>王逸揚</v>
          </cell>
          <cell r="E252" t="str">
            <v>M699</v>
          </cell>
          <cell r="BS252">
            <v>18</v>
          </cell>
          <cell r="BY252">
            <v>3</v>
          </cell>
          <cell r="BZ252">
            <v>3</v>
          </cell>
          <cell r="CK252">
            <v>0</v>
          </cell>
        </row>
        <row r="253">
          <cell r="D253" t="str">
            <v>黃偉傑</v>
          </cell>
          <cell r="E253" t="str">
            <v>M638</v>
          </cell>
          <cell r="N253">
            <v>0</v>
          </cell>
          <cell r="O253">
            <v>20</v>
          </cell>
          <cell r="U253">
            <v>0</v>
          </cell>
          <cell r="AB253">
            <v>0</v>
          </cell>
          <cell r="AC253">
            <v>20</v>
          </cell>
          <cell r="AH253">
            <v>0</v>
          </cell>
          <cell r="BO253">
            <v>24</v>
          </cell>
          <cell r="BR253">
            <v>6</v>
          </cell>
          <cell r="BZ253">
            <v>3</v>
          </cell>
          <cell r="CA253">
            <v>0</v>
          </cell>
          <cell r="CC253">
            <v>0</v>
          </cell>
          <cell r="CK253">
            <v>0</v>
          </cell>
        </row>
        <row r="254">
          <cell r="D254" t="str">
            <v>黃卓謙</v>
          </cell>
          <cell r="E254" t="str">
            <v>M335</v>
          </cell>
          <cell r="N254">
            <v>0</v>
          </cell>
          <cell r="O254">
            <v>0</v>
          </cell>
          <cell r="U254">
            <v>0</v>
          </cell>
          <cell r="AB254">
            <v>0</v>
          </cell>
          <cell r="AC254">
            <v>0</v>
          </cell>
          <cell r="AH254">
            <v>0</v>
          </cell>
          <cell r="AX254">
            <v>3</v>
          </cell>
          <cell r="BA254">
            <v>3</v>
          </cell>
          <cell r="BD254">
            <v>9</v>
          </cell>
          <cell r="BE254">
            <v>9</v>
          </cell>
          <cell r="BG254">
            <v>18</v>
          </cell>
          <cell r="BH254">
            <v>12</v>
          </cell>
          <cell r="BJ254">
            <v>9</v>
          </cell>
          <cell r="BM254">
            <v>9</v>
          </cell>
          <cell r="BZ254">
            <v>3</v>
          </cell>
          <cell r="CK254">
            <v>0</v>
          </cell>
        </row>
        <row r="255">
          <cell r="D255" t="str">
            <v>曾子俊</v>
          </cell>
          <cell r="E255" t="str">
            <v>M597</v>
          </cell>
          <cell r="BZ255">
            <v>3</v>
          </cell>
          <cell r="CK255">
            <v>0</v>
          </cell>
        </row>
        <row r="256">
          <cell r="D256" t="str">
            <v>鄭志偉</v>
          </cell>
          <cell r="E256" t="str">
            <v>M745</v>
          </cell>
          <cell r="BZ256">
            <v>3</v>
          </cell>
          <cell r="CK256">
            <v>0</v>
          </cell>
        </row>
        <row r="257">
          <cell r="D257" t="str">
            <v>王洋</v>
          </cell>
          <cell r="E257" t="str">
            <v>M813</v>
          </cell>
          <cell r="BZ257">
            <v>3</v>
          </cell>
          <cell r="CK257">
            <v>0</v>
          </cell>
        </row>
        <row r="258">
          <cell r="D258" t="str">
            <v>吳庭謙</v>
          </cell>
          <cell r="E258" t="str">
            <v>M819</v>
          </cell>
          <cell r="BZ258">
            <v>3</v>
          </cell>
          <cell r="CK258">
            <v>0</v>
          </cell>
        </row>
        <row r="259">
          <cell r="D259" t="str">
            <v>梁溢恆</v>
          </cell>
          <cell r="E259" t="str">
            <v>M763</v>
          </cell>
          <cell r="BX259">
            <v>54</v>
          </cell>
          <cell r="BY259">
            <v>27</v>
          </cell>
          <cell r="BZ259">
            <v>0</v>
          </cell>
          <cell r="CK259">
            <v>0</v>
          </cell>
        </row>
        <row r="260">
          <cell r="D260" t="str">
            <v>陳仲然</v>
          </cell>
          <cell r="E260" t="str">
            <v>M767</v>
          </cell>
          <cell r="BX260">
            <v>42</v>
          </cell>
          <cell r="BY260">
            <v>24</v>
          </cell>
          <cell r="CK260">
            <v>0</v>
          </cell>
        </row>
        <row r="261">
          <cell r="D261" t="str">
            <v>鄭皓謙</v>
          </cell>
          <cell r="E261" t="str">
            <v>M753</v>
          </cell>
          <cell r="BX261">
            <v>27</v>
          </cell>
          <cell r="BY261">
            <v>18</v>
          </cell>
          <cell r="CK261">
            <v>0</v>
          </cell>
        </row>
        <row r="262">
          <cell r="D262" t="str">
            <v>馬俊鴻</v>
          </cell>
          <cell r="E262" t="str">
            <v>M732</v>
          </cell>
          <cell r="BV262">
            <v>3</v>
          </cell>
          <cell r="BX262">
            <v>18</v>
          </cell>
          <cell r="BY262">
            <v>3</v>
          </cell>
          <cell r="CK262">
            <v>0</v>
          </cell>
        </row>
        <row r="263">
          <cell r="D263" t="str">
            <v>陳典懿</v>
          </cell>
          <cell r="E263" t="str">
            <v>M758</v>
          </cell>
          <cell r="BX263">
            <v>18</v>
          </cell>
          <cell r="BY263">
            <v>3</v>
          </cell>
          <cell r="CK263">
            <v>0</v>
          </cell>
        </row>
        <row r="264">
          <cell r="D264" t="str">
            <v>陳啟興</v>
          </cell>
          <cell r="E264" t="str">
            <v>M759</v>
          </cell>
          <cell r="BX264">
            <v>18</v>
          </cell>
          <cell r="BY264">
            <v>3</v>
          </cell>
          <cell r="CK264">
            <v>0</v>
          </cell>
        </row>
        <row r="265">
          <cell r="D265" t="str">
            <v>梁宇軒</v>
          </cell>
          <cell r="E265" t="str">
            <v>M796</v>
          </cell>
          <cell r="BX265">
            <v>18</v>
          </cell>
          <cell r="BY265">
            <v>3</v>
          </cell>
          <cell r="BZ265">
            <v>0</v>
          </cell>
          <cell r="CA265">
            <v>0</v>
          </cell>
          <cell r="CC265">
            <v>0</v>
          </cell>
          <cell r="CK265">
            <v>0</v>
          </cell>
        </row>
        <row r="266">
          <cell r="D266" t="str">
            <v>姜齊濠</v>
          </cell>
          <cell r="E266" t="str">
            <v>M797</v>
          </cell>
          <cell r="BX266">
            <v>18</v>
          </cell>
          <cell r="BY266">
            <v>3</v>
          </cell>
          <cell r="BZ266">
            <v>0</v>
          </cell>
          <cell r="CA266">
            <v>0</v>
          </cell>
          <cell r="CC266">
            <v>0</v>
          </cell>
          <cell r="CK266">
            <v>0</v>
          </cell>
        </row>
        <row r="267">
          <cell r="D267" t="str">
            <v>陳泰肇</v>
          </cell>
          <cell r="E267" t="str">
            <v>M689</v>
          </cell>
          <cell r="BR267">
            <v>6</v>
          </cell>
          <cell r="BW267">
            <v>12</v>
          </cell>
          <cell r="BY267">
            <v>3</v>
          </cell>
          <cell r="CK267">
            <v>0</v>
          </cell>
        </row>
        <row r="268">
          <cell r="D268" t="str">
            <v>文曉光</v>
          </cell>
          <cell r="E268" t="str">
            <v>M708</v>
          </cell>
          <cell r="BT268">
            <v>9</v>
          </cell>
          <cell r="BY268">
            <v>3</v>
          </cell>
          <cell r="CK268">
            <v>0</v>
          </cell>
        </row>
        <row r="269">
          <cell r="D269" t="str">
            <v>鄭浩光</v>
          </cell>
          <cell r="E269" t="str">
            <v>M730</v>
          </cell>
          <cell r="BY269">
            <v>3</v>
          </cell>
          <cell r="CK269">
            <v>0</v>
          </cell>
        </row>
        <row r="270">
          <cell r="D270" t="str">
            <v>黃敬熙</v>
          </cell>
          <cell r="E270" t="str">
            <v>M739</v>
          </cell>
          <cell r="BY270">
            <v>3</v>
          </cell>
          <cell r="CK270">
            <v>0</v>
          </cell>
        </row>
        <row r="271">
          <cell r="D271" t="str">
            <v>林鎮國</v>
          </cell>
          <cell r="E271" t="str">
            <v>M164</v>
          </cell>
          <cell r="I271">
            <v>18</v>
          </cell>
          <cell r="J271">
            <v>24</v>
          </cell>
          <cell r="L271">
            <v>9</v>
          </cell>
          <cell r="N271">
            <v>9</v>
          </cell>
          <cell r="O271">
            <v>9</v>
          </cell>
          <cell r="P271">
            <v>24</v>
          </cell>
          <cell r="R271">
            <v>12</v>
          </cell>
          <cell r="S271">
            <v>9</v>
          </cell>
          <cell r="T271">
            <v>24</v>
          </cell>
          <cell r="U271">
            <v>45</v>
          </cell>
          <cell r="V271">
            <v>36</v>
          </cell>
          <cell r="W271">
            <v>24</v>
          </cell>
          <cell r="X271">
            <v>30</v>
          </cell>
          <cell r="Y271">
            <v>24</v>
          </cell>
          <cell r="Z271">
            <v>24</v>
          </cell>
          <cell r="AA271">
            <v>18</v>
          </cell>
          <cell r="AB271">
            <v>66</v>
          </cell>
          <cell r="AC271">
            <v>48</v>
          </cell>
          <cell r="AD271">
            <v>42</v>
          </cell>
          <cell r="AE271">
            <v>42</v>
          </cell>
          <cell r="AF271">
            <v>42</v>
          </cell>
          <cell r="AG271">
            <v>48</v>
          </cell>
          <cell r="AH271">
            <v>90</v>
          </cell>
          <cell r="AI271">
            <v>48</v>
          </cell>
          <cell r="AJ271">
            <v>48</v>
          </cell>
          <cell r="AK271">
            <v>36</v>
          </cell>
          <cell r="AL271">
            <v>39</v>
          </cell>
          <cell r="AM271">
            <v>42</v>
          </cell>
          <cell r="AN271">
            <v>0</v>
          </cell>
          <cell r="AO271">
            <v>42</v>
          </cell>
          <cell r="AP271">
            <v>6</v>
          </cell>
          <cell r="AQ271">
            <v>0</v>
          </cell>
          <cell r="AR271">
            <v>12</v>
          </cell>
          <cell r="AS271">
            <v>3</v>
          </cell>
          <cell r="AT271">
            <v>12</v>
          </cell>
          <cell r="AU271">
            <v>24</v>
          </cell>
          <cell r="AV271">
            <v>12</v>
          </cell>
          <cell r="AX271">
            <v>12</v>
          </cell>
          <cell r="AY271">
            <v>12</v>
          </cell>
          <cell r="BA271">
            <v>24</v>
          </cell>
          <cell r="BB271">
            <v>12</v>
          </cell>
          <cell r="BC271">
            <v>24</v>
          </cell>
          <cell r="BD271">
            <v>12</v>
          </cell>
          <cell r="BG271">
            <v>12</v>
          </cell>
          <cell r="BH271">
            <v>18</v>
          </cell>
          <cell r="BI271">
            <v>18</v>
          </cell>
          <cell r="BJ271">
            <v>18</v>
          </cell>
          <cell r="BK271">
            <v>9</v>
          </cell>
          <cell r="BM271">
            <v>27</v>
          </cell>
          <cell r="BY271">
            <v>3</v>
          </cell>
          <cell r="CK271">
            <v>0</v>
          </cell>
        </row>
        <row r="272">
          <cell r="D272" t="str">
            <v>曹杏添</v>
          </cell>
          <cell r="E272" t="str">
            <v>M334</v>
          </cell>
          <cell r="N272">
            <v>0</v>
          </cell>
          <cell r="O272">
            <v>0</v>
          </cell>
          <cell r="U272">
            <v>0</v>
          </cell>
          <cell r="AB272">
            <v>0</v>
          </cell>
          <cell r="AC272">
            <v>0</v>
          </cell>
          <cell r="AH272">
            <v>0</v>
          </cell>
          <cell r="AX272">
            <v>3</v>
          </cell>
          <cell r="BA272">
            <v>3</v>
          </cell>
          <cell r="BD272">
            <v>9</v>
          </cell>
          <cell r="BE272">
            <v>9</v>
          </cell>
          <cell r="BG272">
            <v>18</v>
          </cell>
          <cell r="BH272">
            <v>12</v>
          </cell>
          <cell r="BJ272">
            <v>9</v>
          </cell>
          <cell r="BM272">
            <v>9</v>
          </cell>
          <cell r="BY272">
            <v>3</v>
          </cell>
          <cell r="CA272">
            <v>0</v>
          </cell>
          <cell r="CC272">
            <v>0</v>
          </cell>
          <cell r="CK272">
            <v>0</v>
          </cell>
        </row>
        <row r="273">
          <cell r="D273" t="str">
            <v>Holzer Raphael</v>
          </cell>
          <cell r="E273" t="str">
            <v>M652</v>
          </cell>
          <cell r="BS273">
            <v>60</v>
          </cell>
          <cell r="BX273">
            <v>54</v>
          </cell>
          <cell r="BZ273">
            <v>0</v>
          </cell>
          <cell r="CD273">
            <v>0</v>
          </cell>
          <cell r="CE273">
            <v>0</v>
          </cell>
          <cell r="CG273">
            <v>0</v>
          </cell>
          <cell r="CH273">
            <v>0</v>
          </cell>
          <cell r="CK273">
            <v>0</v>
          </cell>
        </row>
        <row r="274">
          <cell r="D274" t="str">
            <v>李偉康</v>
          </cell>
          <cell r="E274" t="str">
            <v>M764</v>
          </cell>
          <cell r="BX274">
            <v>54</v>
          </cell>
          <cell r="BZ274">
            <v>0</v>
          </cell>
          <cell r="CK274">
            <v>0</v>
          </cell>
        </row>
        <row r="275">
          <cell r="D275" t="str">
            <v>鄭晃彰</v>
          </cell>
          <cell r="E275" t="str">
            <v>M594</v>
          </cell>
          <cell r="N275">
            <v>0</v>
          </cell>
          <cell r="O275">
            <v>0</v>
          </cell>
          <cell r="U275">
            <v>0</v>
          </cell>
          <cell r="AB275">
            <v>0</v>
          </cell>
          <cell r="AC275">
            <v>0</v>
          </cell>
          <cell r="AH275">
            <v>0</v>
          </cell>
          <cell r="BK275">
            <v>3</v>
          </cell>
          <cell r="BM275">
            <v>3</v>
          </cell>
          <cell r="BN275">
            <v>18</v>
          </cell>
          <cell r="BO275">
            <v>24</v>
          </cell>
          <cell r="BQ275">
            <v>15</v>
          </cell>
          <cell r="BR275">
            <v>12</v>
          </cell>
          <cell r="BS275">
            <v>15</v>
          </cell>
          <cell r="BT275">
            <v>15</v>
          </cell>
          <cell r="BW275">
            <v>18</v>
          </cell>
          <cell r="BX275">
            <v>36</v>
          </cell>
          <cell r="CK275">
            <v>0</v>
          </cell>
        </row>
        <row r="276">
          <cell r="D276" t="str">
            <v>黃溢隆</v>
          </cell>
          <cell r="E276" t="str">
            <v>M219</v>
          </cell>
          <cell r="N276">
            <v>0</v>
          </cell>
          <cell r="O276">
            <v>0</v>
          </cell>
          <cell r="U276">
            <v>0</v>
          </cell>
          <cell r="AB276">
            <v>0</v>
          </cell>
          <cell r="AC276">
            <v>0</v>
          </cell>
          <cell r="AF276">
            <v>54</v>
          </cell>
          <cell r="AG276">
            <v>60</v>
          </cell>
          <cell r="AH276">
            <v>114</v>
          </cell>
          <cell r="AI276">
            <v>60</v>
          </cell>
          <cell r="AJ276">
            <v>54</v>
          </cell>
          <cell r="AK276">
            <v>51</v>
          </cell>
          <cell r="AL276">
            <v>54</v>
          </cell>
          <cell r="AM276">
            <v>0</v>
          </cell>
          <cell r="AN276">
            <v>30</v>
          </cell>
          <cell r="AO276">
            <v>54</v>
          </cell>
          <cell r="AP276">
            <v>12</v>
          </cell>
          <cell r="AQ276">
            <v>24</v>
          </cell>
          <cell r="AS276">
            <v>24</v>
          </cell>
          <cell r="AU276">
            <v>24</v>
          </cell>
          <cell r="AX276">
            <v>21</v>
          </cell>
          <cell r="AY276">
            <v>18</v>
          </cell>
          <cell r="AZ276">
            <v>15</v>
          </cell>
          <cell r="BA276">
            <v>39</v>
          </cell>
          <cell r="BB276">
            <v>12</v>
          </cell>
          <cell r="BC276">
            <v>54</v>
          </cell>
          <cell r="BI276">
            <v>48</v>
          </cell>
          <cell r="BJ276">
            <v>27</v>
          </cell>
          <cell r="BM276">
            <v>27</v>
          </cell>
          <cell r="BN276">
            <v>24</v>
          </cell>
          <cell r="BX276">
            <v>36</v>
          </cell>
          <cell r="CK276">
            <v>0</v>
          </cell>
        </row>
        <row r="277">
          <cell r="D277" t="str">
            <v>周煦輝</v>
          </cell>
          <cell r="E277" t="str">
            <v>M367</v>
          </cell>
          <cell r="N277">
            <v>0</v>
          </cell>
          <cell r="O277">
            <v>0</v>
          </cell>
          <cell r="U277">
            <v>0</v>
          </cell>
          <cell r="AB277">
            <v>0</v>
          </cell>
          <cell r="AC277">
            <v>0</v>
          </cell>
          <cell r="AH277">
            <v>0</v>
          </cell>
          <cell r="AZ277">
            <v>3</v>
          </cell>
          <cell r="BA277">
            <v>3</v>
          </cell>
          <cell r="BX277">
            <v>36</v>
          </cell>
          <cell r="CK277">
            <v>0</v>
          </cell>
        </row>
        <row r="278">
          <cell r="D278" t="str">
            <v>羅梓彤</v>
          </cell>
          <cell r="E278" t="str">
            <v>M760</v>
          </cell>
          <cell r="BX278">
            <v>36</v>
          </cell>
          <cell r="CK278">
            <v>0</v>
          </cell>
        </row>
        <row r="279">
          <cell r="D279" t="str">
            <v>陳俊浩</v>
          </cell>
          <cell r="E279" t="str">
            <v>M761</v>
          </cell>
          <cell r="BX279">
            <v>36</v>
          </cell>
          <cell r="CK279">
            <v>0</v>
          </cell>
        </row>
        <row r="280">
          <cell r="D280" t="str">
            <v>楊啟然</v>
          </cell>
          <cell r="E280" t="str">
            <v>M573</v>
          </cell>
          <cell r="N280">
            <v>0</v>
          </cell>
          <cell r="O280">
            <v>0</v>
          </cell>
          <cell r="U280">
            <v>0</v>
          </cell>
          <cell r="AB280">
            <v>0</v>
          </cell>
          <cell r="AC280">
            <v>0</v>
          </cell>
          <cell r="AH280">
            <v>0</v>
          </cell>
          <cell r="BJ280">
            <v>12</v>
          </cell>
          <cell r="BM280">
            <v>12</v>
          </cell>
          <cell r="BX280">
            <v>30</v>
          </cell>
          <cell r="CK280">
            <v>0</v>
          </cell>
        </row>
        <row r="281">
          <cell r="D281" t="str">
            <v>莫慶峯</v>
          </cell>
          <cell r="E281" t="str">
            <v>M718</v>
          </cell>
          <cell r="BT281">
            <v>9</v>
          </cell>
          <cell r="BV281">
            <v>3</v>
          </cell>
          <cell r="BW281">
            <v>12</v>
          </cell>
          <cell r="BX281">
            <v>27</v>
          </cell>
          <cell r="CK281">
            <v>0</v>
          </cell>
        </row>
        <row r="282">
          <cell r="D282" t="str">
            <v>莊承晉</v>
          </cell>
          <cell r="E282" t="str">
            <v>M536</v>
          </cell>
          <cell r="N282">
            <v>0</v>
          </cell>
          <cell r="O282">
            <v>0</v>
          </cell>
          <cell r="U282">
            <v>0</v>
          </cell>
          <cell r="AB282">
            <v>0</v>
          </cell>
          <cell r="AC282">
            <v>0</v>
          </cell>
          <cell r="AH282">
            <v>0</v>
          </cell>
          <cell r="BD282">
            <v>12</v>
          </cell>
          <cell r="BG282">
            <v>12</v>
          </cell>
          <cell r="BQ282">
            <v>3</v>
          </cell>
          <cell r="BS282">
            <v>24</v>
          </cell>
          <cell r="BU282">
            <v>15</v>
          </cell>
          <cell r="BX282">
            <v>27</v>
          </cell>
          <cell r="CK282">
            <v>0</v>
          </cell>
        </row>
        <row r="283">
          <cell r="D283" t="str">
            <v>陳熀業</v>
          </cell>
          <cell r="E283" t="str">
            <v>M672</v>
          </cell>
          <cell r="BQ283">
            <v>12</v>
          </cell>
          <cell r="BX283">
            <v>27</v>
          </cell>
          <cell r="CK283">
            <v>0</v>
          </cell>
        </row>
        <row r="284">
          <cell r="D284" t="str">
            <v>林俊亨</v>
          </cell>
          <cell r="E284" t="str">
            <v>M765</v>
          </cell>
          <cell r="BX284">
            <v>27</v>
          </cell>
          <cell r="CK284">
            <v>0</v>
          </cell>
        </row>
        <row r="285">
          <cell r="D285" t="str">
            <v>區嘉健</v>
          </cell>
          <cell r="E285" t="str">
            <v>M681</v>
          </cell>
          <cell r="BS285">
            <v>24</v>
          </cell>
          <cell r="BT285">
            <v>6</v>
          </cell>
          <cell r="BU285">
            <v>6</v>
          </cell>
          <cell r="BV285">
            <v>3</v>
          </cell>
          <cell r="BW285">
            <v>12</v>
          </cell>
          <cell r="BX285">
            <v>24</v>
          </cell>
          <cell r="CK285">
            <v>0</v>
          </cell>
        </row>
        <row r="286">
          <cell r="D286" t="str">
            <v>林仲軒</v>
          </cell>
          <cell r="E286" t="str">
            <v>M211</v>
          </cell>
          <cell r="N286">
            <v>0</v>
          </cell>
          <cell r="O286">
            <v>0</v>
          </cell>
          <cell r="U286">
            <v>0</v>
          </cell>
          <cell r="AB286">
            <v>0</v>
          </cell>
          <cell r="AC286">
            <v>0</v>
          </cell>
          <cell r="AE286">
            <v>18</v>
          </cell>
          <cell r="AH286">
            <v>0</v>
          </cell>
          <cell r="AL286">
            <v>24</v>
          </cell>
          <cell r="AO286">
            <v>24</v>
          </cell>
          <cell r="AP286">
            <v>6</v>
          </cell>
          <cell r="AQ286">
            <v>36</v>
          </cell>
          <cell r="AR286">
            <v>30</v>
          </cell>
          <cell r="AS286">
            <v>30</v>
          </cell>
          <cell r="AU286">
            <v>60</v>
          </cell>
          <cell r="AY286">
            <v>27</v>
          </cell>
          <cell r="BA286">
            <v>27</v>
          </cell>
          <cell r="BF286">
            <v>9</v>
          </cell>
          <cell r="BG286">
            <v>9</v>
          </cell>
          <cell r="BI286">
            <v>60</v>
          </cell>
          <cell r="BJ286">
            <v>27</v>
          </cell>
          <cell r="BK286">
            <v>18</v>
          </cell>
          <cell r="BM286">
            <v>45</v>
          </cell>
          <cell r="BN286">
            <v>54</v>
          </cell>
          <cell r="BO286">
            <v>42</v>
          </cell>
          <cell r="BQ286">
            <v>15</v>
          </cell>
          <cell r="BR286">
            <v>36</v>
          </cell>
          <cell r="BS286">
            <v>24</v>
          </cell>
          <cell r="BT286">
            <v>24</v>
          </cell>
          <cell r="BX286">
            <v>24</v>
          </cell>
          <cell r="CK286">
            <v>0</v>
          </cell>
        </row>
        <row r="287">
          <cell r="D287" t="str">
            <v>何正耀</v>
          </cell>
          <cell r="E287" t="str">
            <v>M742</v>
          </cell>
          <cell r="BX287">
            <v>24</v>
          </cell>
          <cell r="CK287">
            <v>0</v>
          </cell>
        </row>
        <row r="288">
          <cell r="D288" t="str">
            <v>彭鎮輝</v>
          </cell>
          <cell r="E288" t="str">
            <v>M771</v>
          </cell>
          <cell r="BX288">
            <v>24</v>
          </cell>
          <cell r="CK288">
            <v>0</v>
          </cell>
        </row>
        <row r="289">
          <cell r="D289" t="str">
            <v>梁智皓</v>
          </cell>
          <cell r="E289" t="str">
            <v>M641</v>
          </cell>
          <cell r="BL289">
            <v>12</v>
          </cell>
          <cell r="BM289">
            <v>12</v>
          </cell>
          <cell r="BN289">
            <v>18</v>
          </cell>
          <cell r="BT289">
            <v>30</v>
          </cell>
          <cell r="BV289">
            <v>18</v>
          </cell>
          <cell r="BX289">
            <v>18</v>
          </cell>
          <cell r="CK289">
            <v>0</v>
          </cell>
        </row>
        <row r="290">
          <cell r="D290" t="str">
            <v>涂文龍</v>
          </cell>
          <cell r="E290" t="str">
            <v>M352</v>
          </cell>
          <cell r="N290">
            <v>0</v>
          </cell>
          <cell r="O290">
            <v>0</v>
          </cell>
          <cell r="U290">
            <v>0</v>
          </cell>
          <cell r="AB290">
            <v>0</v>
          </cell>
          <cell r="AC290">
            <v>0</v>
          </cell>
          <cell r="AH290">
            <v>0</v>
          </cell>
          <cell r="AY290">
            <v>3</v>
          </cell>
          <cell r="BA290">
            <v>3</v>
          </cell>
          <cell r="BX290">
            <v>18</v>
          </cell>
          <cell r="CK290">
            <v>0</v>
          </cell>
        </row>
        <row r="291">
          <cell r="D291" t="str">
            <v>楊沛焜</v>
          </cell>
          <cell r="E291" t="str">
            <v>M354</v>
          </cell>
          <cell r="N291">
            <v>0</v>
          </cell>
          <cell r="O291">
            <v>0</v>
          </cell>
          <cell r="U291">
            <v>0</v>
          </cell>
          <cell r="AB291">
            <v>0</v>
          </cell>
          <cell r="AC291">
            <v>0</v>
          </cell>
          <cell r="AH291">
            <v>0</v>
          </cell>
          <cell r="AY291">
            <v>3</v>
          </cell>
          <cell r="AZ291">
            <v>3</v>
          </cell>
          <cell r="BA291">
            <v>6</v>
          </cell>
          <cell r="BK291">
            <v>9</v>
          </cell>
          <cell r="BM291">
            <v>9</v>
          </cell>
          <cell r="BP291">
            <v>3</v>
          </cell>
          <cell r="BQ291">
            <v>15</v>
          </cell>
          <cell r="BX291">
            <v>18</v>
          </cell>
          <cell r="CK291">
            <v>0</v>
          </cell>
        </row>
        <row r="292">
          <cell r="D292" t="str">
            <v>胡樂勤</v>
          </cell>
          <cell r="E292" t="str">
            <v>M788</v>
          </cell>
          <cell r="BX292">
            <v>18</v>
          </cell>
          <cell r="CK292">
            <v>0</v>
          </cell>
        </row>
        <row r="293">
          <cell r="D293" t="str">
            <v>梁展恆</v>
          </cell>
          <cell r="E293" t="str">
            <v>M792</v>
          </cell>
          <cell r="BX293">
            <v>18</v>
          </cell>
          <cell r="CK293">
            <v>0</v>
          </cell>
        </row>
        <row r="294">
          <cell r="D294" t="str">
            <v>譚祖祐</v>
          </cell>
          <cell r="E294" t="str">
            <v>M793</v>
          </cell>
          <cell r="BX294">
            <v>18</v>
          </cell>
          <cell r="CK294">
            <v>0</v>
          </cell>
        </row>
        <row r="295">
          <cell r="D295" t="str">
            <v>姚梓浩</v>
          </cell>
          <cell r="E295" t="str">
            <v>M803</v>
          </cell>
          <cell r="BX295">
            <v>18</v>
          </cell>
          <cell r="CK295">
            <v>0</v>
          </cell>
        </row>
        <row r="296">
          <cell r="D296" t="str">
            <v>黃遠辛</v>
          </cell>
          <cell r="E296" t="str">
            <v>M776</v>
          </cell>
          <cell r="BX296">
            <v>12</v>
          </cell>
          <cell r="CK296">
            <v>0</v>
          </cell>
        </row>
        <row r="297">
          <cell r="D297" t="str">
            <v>李佳魯</v>
          </cell>
          <cell r="E297" t="str">
            <v>M548</v>
          </cell>
          <cell r="N297">
            <v>0</v>
          </cell>
          <cell r="O297">
            <v>0</v>
          </cell>
          <cell r="U297">
            <v>0</v>
          </cell>
          <cell r="AB297">
            <v>0</v>
          </cell>
          <cell r="AC297">
            <v>0</v>
          </cell>
          <cell r="AH297">
            <v>0</v>
          </cell>
          <cell r="BH297">
            <v>42</v>
          </cell>
          <cell r="BI297">
            <v>60</v>
          </cell>
          <cell r="BJ297">
            <v>36</v>
          </cell>
          <cell r="BK297">
            <v>36</v>
          </cell>
          <cell r="BM297">
            <v>72</v>
          </cell>
          <cell r="BN297">
            <v>60</v>
          </cell>
          <cell r="BO297">
            <v>72</v>
          </cell>
          <cell r="BP297">
            <v>36</v>
          </cell>
          <cell r="BQ297">
            <v>33</v>
          </cell>
          <cell r="BR297">
            <v>60</v>
          </cell>
          <cell r="BS297">
            <v>72</v>
          </cell>
          <cell r="BT297">
            <v>33</v>
          </cell>
          <cell r="BU297">
            <v>27</v>
          </cell>
          <cell r="CK297">
            <v>0</v>
          </cell>
        </row>
        <row r="298">
          <cell r="D298" t="str">
            <v>區顯揚</v>
          </cell>
          <cell r="E298" t="str">
            <v>M294</v>
          </cell>
          <cell r="N298">
            <v>0</v>
          </cell>
          <cell r="O298">
            <v>0</v>
          </cell>
          <cell r="U298">
            <v>0</v>
          </cell>
          <cell r="AB298">
            <v>0</v>
          </cell>
          <cell r="AC298">
            <v>0</v>
          </cell>
          <cell r="AH298">
            <v>0</v>
          </cell>
          <cell r="AP298">
            <v>6</v>
          </cell>
          <cell r="BK298">
            <v>12</v>
          </cell>
          <cell r="BM298">
            <v>12</v>
          </cell>
          <cell r="BO298">
            <v>60</v>
          </cell>
          <cell r="BQ298">
            <v>27</v>
          </cell>
          <cell r="BR298">
            <v>36</v>
          </cell>
          <cell r="BS298">
            <v>54</v>
          </cell>
          <cell r="BT298">
            <v>30</v>
          </cell>
          <cell r="BU298">
            <v>24</v>
          </cell>
          <cell r="CK298">
            <v>0</v>
          </cell>
        </row>
        <row r="299">
          <cell r="D299" t="str">
            <v>陳獻略</v>
          </cell>
          <cell r="E299" t="str">
            <v>M544</v>
          </cell>
          <cell r="N299">
            <v>0</v>
          </cell>
          <cell r="O299">
            <v>0</v>
          </cell>
          <cell r="U299">
            <v>0</v>
          </cell>
          <cell r="AB299">
            <v>0</v>
          </cell>
          <cell r="AC299">
            <v>0</v>
          </cell>
          <cell r="AH299">
            <v>0</v>
          </cell>
          <cell r="BH299">
            <v>18</v>
          </cell>
          <cell r="BJ299">
            <v>27</v>
          </cell>
          <cell r="BK299">
            <v>12</v>
          </cell>
          <cell r="BM299">
            <v>39</v>
          </cell>
          <cell r="BO299">
            <v>60</v>
          </cell>
          <cell r="BQ299">
            <v>27</v>
          </cell>
          <cell r="BR299">
            <v>36</v>
          </cell>
          <cell r="BS299">
            <v>54</v>
          </cell>
          <cell r="BT299">
            <v>30</v>
          </cell>
          <cell r="BU299">
            <v>24</v>
          </cell>
          <cell r="CD299">
            <v>0</v>
          </cell>
          <cell r="CK299">
            <v>0</v>
          </cell>
        </row>
        <row r="300">
          <cell r="D300" t="str">
            <v>譚棨源</v>
          </cell>
          <cell r="E300" t="str">
            <v>M707</v>
          </cell>
          <cell r="BT300">
            <v>18</v>
          </cell>
          <cell r="BU300">
            <v>15</v>
          </cell>
          <cell r="BV300">
            <v>18</v>
          </cell>
          <cell r="CK300">
            <v>0</v>
          </cell>
        </row>
        <row r="301">
          <cell r="D301" t="str">
            <v>邱子政</v>
          </cell>
          <cell r="E301" t="str">
            <v>M705</v>
          </cell>
          <cell r="BT301">
            <v>33</v>
          </cell>
          <cell r="BW301">
            <v>12</v>
          </cell>
          <cell r="CK301">
            <v>0</v>
          </cell>
        </row>
        <row r="302">
          <cell r="D302" t="str">
            <v>劉楚鵬</v>
          </cell>
          <cell r="E302" t="str">
            <v>M651</v>
          </cell>
          <cell r="N302">
            <v>0</v>
          </cell>
          <cell r="O302">
            <v>19</v>
          </cell>
          <cell r="U302">
            <v>0</v>
          </cell>
          <cell r="AB302">
            <v>0</v>
          </cell>
          <cell r="AC302">
            <v>19</v>
          </cell>
          <cell r="AH302">
            <v>0</v>
          </cell>
          <cell r="BO302">
            <v>24</v>
          </cell>
          <cell r="BR302">
            <v>6</v>
          </cell>
          <cell r="BV302">
            <v>12</v>
          </cell>
          <cell r="BW302">
            <v>24</v>
          </cell>
          <cell r="CA302">
            <v>0</v>
          </cell>
          <cell r="CC302">
            <v>0</v>
          </cell>
          <cell r="CK302">
            <v>0</v>
          </cell>
        </row>
        <row r="303">
          <cell r="D303" t="str">
            <v>張浩俊</v>
          </cell>
          <cell r="E303" t="str">
            <v>M314</v>
          </cell>
          <cell r="N303">
            <v>0</v>
          </cell>
          <cell r="O303">
            <v>0</v>
          </cell>
          <cell r="U303">
            <v>0</v>
          </cell>
          <cell r="AB303">
            <v>0</v>
          </cell>
          <cell r="AC303">
            <v>0</v>
          </cell>
          <cell r="AH303">
            <v>0</v>
          </cell>
          <cell r="AR303">
            <v>9</v>
          </cell>
          <cell r="AU303">
            <v>9</v>
          </cell>
          <cell r="AW303">
            <v>30</v>
          </cell>
          <cell r="AX303">
            <v>9</v>
          </cell>
          <cell r="AY303">
            <v>18</v>
          </cell>
          <cell r="AZ303">
            <v>12</v>
          </cell>
          <cell r="BA303">
            <v>30</v>
          </cell>
          <cell r="BK303">
            <v>3</v>
          </cell>
          <cell r="BM303">
            <v>3</v>
          </cell>
          <cell r="BQ303">
            <v>18</v>
          </cell>
          <cell r="BR303">
            <v>24</v>
          </cell>
          <cell r="BU303">
            <v>6</v>
          </cell>
          <cell r="BW303">
            <v>24</v>
          </cell>
          <cell r="CK303">
            <v>0</v>
          </cell>
        </row>
        <row r="304">
          <cell r="D304" t="str">
            <v>葉敬亮</v>
          </cell>
          <cell r="E304" t="str">
            <v>M501</v>
          </cell>
          <cell r="N304">
            <v>0</v>
          </cell>
          <cell r="O304">
            <v>23</v>
          </cell>
          <cell r="U304">
            <v>0</v>
          </cell>
          <cell r="AB304">
            <v>0</v>
          </cell>
          <cell r="AC304">
            <v>23</v>
          </cell>
          <cell r="AH304">
            <v>0</v>
          </cell>
          <cell r="BP304">
            <v>9</v>
          </cell>
          <cell r="BQ304">
            <v>18</v>
          </cell>
          <cell r="BS304">
            <v>24</v>
          </cell>
          <cell r="BV304">
            <v>12</v>
          </cell>
          <cell r="BW304">
            <v>18</v>
          </cell>
          <cell r="CK304">
            <v>0</v>
          </cell>
        </row>
        <row r="305">
          <cell r="D305" t="str">
            <v>黃明賢</v>
          </cell>
          <cell r="E305" t="str">
            <v>M662</v>
          </cell>
          <cell r="BQ305">
            <v>18</v>
          </cell>
          <cell r="BS305">
            <v>24</v>
          </cell>
          <cell r="BV305">
            <v>12</v>
          </cell>
          <cell r="BW305">
            <v>18</v>
          </cell>
          <cell r="CK305">
            <v>0</v>
          </cell>
        </row>
        <row r="306">
          <cell r="D306" t="str">
            <v>陳臻善</v>
          </cell>
          <cell r="E306" t="str">
            <v>M647</v>
          </cell>
          <cell r="N306">
            <v>0</v>
          </cell>
          <cell r="O306">
            <v>15</v>
          </cell>
          <cell r="U306">
            <v>0</v>
          </cell>
          <cell r="AB306">
            <v>0</v>
          </cell>
          <cell r="AC306">
            <v>15</v>
          </cell>
          <cell r="AH306">
            <v>0</v>
          </cell>
          <cell r="BN306">
            <v>9</v>
          </cell>
          <cell r="BO306">
            <v>24</v>
          </cell>
          <cell r="BP306">
            <v>9</v>
          </cell>
          <cell r="BT306">
            <v>9</v>
          </cell>
          <cell r="BV306">
            <v>3</v>
          </cell>
          <cell r="BW306">
            <v>18</v>
          </cell>
          <cell r="CK306">
            <v>0</v>
          </cell>
        </row>
        <row r="307">
          <cell r="D307" t="str">
            <v>陳嘉偉</v>
          </cell>
          <cell r="E307" t="str">
            <v>M311</v>
          </cell>
          <cell r="N307">
            <v>0</v>
          </cell>
          <cell r="O307">
            <v>0</v>
          </cell>
          <cell r="U307">
            <v>0</v>
          </cell>
          <cell r="AB307">
            <v>0</v>
          </cell>
          <cell r="AC307">
            <v>0</v>
          </cell>
          <cell r="AH307">
            <v>0</v>
          </cell>
          <cell r="AM307">
            <v>18</v>
          </cell>
          <cell r="AO307">
            <v>18</v>
          </cell>
          <cell r="AR307">
            <v>12</v>
          </cell>
          <cell r="AS307">
            <v>18</v>
          </cell>
          <cell r="AU307">
            <v>30</v>
          </cell>
          <cell r="AV307">
            <v>18</v>
          </cell>
          <cell r="AW307">
            <v>36</v>
          </cell>
          <cell r="BD307">
            <v>12</v>
          </cell>
          <cell r="BF307">
            <v>18</v>
          </cell>
          <cell r="BG307">
            <v>30</v>
          </cell>
          <cell r="BJ307">
            <v>9</v>
          </cell>
          <cell r="BL307">
            <v>27</v>
          </cell>
          <cell r="BM307">
            <v>36</v>
          </cell>
          <cell r="BP307">
            <v>24</v>
          </cell>
          <cell r="BT307">
            <v>27</v>
          </cell>
          <cell r="CK307">
            <v>0</v>
          </cell>
        </row>
        <row r="308">
          <cell r="D308" t="str">
            <v>蔡文昇</v>
          </cell>
          <cell r="E308" t="str">
            <v>M510</v>
          </cell>
          <cell r="N308">
            <v>0</v>
          </cell>
          <cell r="O308">
            <v>0</v>
          </cell>
          <cell r="U308">
            <v>0</v>
          </cell>
          <cell r="AB308">
            <v>0</v>
          </cell>
          <cell r="AC308">
            <v>0</v>
          </cell>
          <cell r="AH308">
            <v>0</v>
          </cell>
          <cell r="BD308">
            <v>12</v>
          </cell>
          <cell r="BE308">
            <v>21</v>
          </cell>
          <cell r="BF308">
            <v>18</v>
          </cell>
          <cell r="BG308">
            <v>39</v>
          </cell>
          <cell r="BH308">
            <v>24</v>
          </cell>
          <cell r="BJ308">
            <v>9</v>
          </cell>
          <cell r="BM308">
            <v>9</v>
          </cell>
          <cell r="BN308">
            <v>36</v>
          </cell>
          <cell r="BP308">
            <v>27</v>
          </cell>
          <cell r="BR308">
            <v>24</v>
          </cell>
          <cell r="BS308">
            <v>24</v>
          </cell>
          <cell r="BW308">
            <v>24</v>
          </cell>
          <cell r="CK308">
            <v>0</v>
          </cell>
        </row>
        <row r="309">
          <cell r="D309" t="str">
            <v>陳宇亮</v>
          </cell>
          <cell r="E309" t="str">
            <v>M590</v>
          </cell>
          <cell r="N309">
            <v>0</v>
          </cell>
          <cell r="O309">
            <v>0</v>
          </cell>
          <cell r="U309">
            <v>0</v>
          </cell>
          <cell r="AB309">
            <v>0</v>
          </cell>
          <cell r="AC309">
            <v>0</v>
          </cell>
          <cell r="AH309">
            <v>0</v>
          </cell>
          <cell r="BK309">
            <v>3</v>
          </cell>
          <cell r="BM309">
            <v>3</v>
          </cell>
          <cell r="BN309">
            <v>9</v>
          </cell>
          <cell r="BO309">
            <v>18</v>
          </cell>
          <cell r="BP309">
            <v>18</v>
          </cell>
          <cell r="BT309">
            <v>15</v>
          </cell>
          <cell r="BU309">
            <v>6</v>
          </cell>
          <cell r="CA309">
            <v>0</v>
          </cell>
          <cell r="CC309">
            <v>0</v>
          </cell>
          <cell r="CK309">
            <v>0</v>
          </cell>
        </row>
        <row r="310">
          <cell r="D310" t="str">
            <v>趙文佳</v>
          </cell>
          <cell r="E310" t="str">
            <v>M646</v>
          </cell>
          <cell r="N310">
            <v>0</v>
          </cell>
          <cell r="O310">
            <v>2</v>
          </cell>
          <cell r="U310">
            <v>0</v>
          </cell>
          <cell r="AB310">
            <v>0</v>
          </cell>
          <cell r="AC310">
            <v>2</v>
          </cell>
          <cell r="AH310">
            <v>0</v>
          </cell>
          <cell r="BN310">
            <v>9</v>
          </cell>
          <cell r="BO310">
            <v>24</v>
          </cell>
          <cell r="BP310">
            <v>9</v>
          </cell>
          <cell r="BW310">
            <v>18</v>
          </cell>
          <cell r="CK310">
            <v>0</v>
          </cell>
        </row>
        <row r="311">
          <cell r="D311" t="str">
            <v>范凱傑</v>
          </cell>
          <cell r="E311" t="str">
            <v>M664</v>
          </cell>
          <cell r="BT311">
            <v>9</v>
          </cell>
          <cell r="BU311">
            <v>9</v>
          </cell>
          <cell r="CK311">
            <v>0</v>
          </cell>
        </row>
        <row r="312">
          <cell r="D312" t="str">
            <v>周忠寶</v>
          </cell>
          <cell r="E312" t="str">
            <v>M716</v>
          </cell>
          <cell r="BT312">
            <v>9</v>
          </cell>
          <cell r="BU312">
            <v>9</v>
          </cell>
          <cell r="CK312">
            <v>0</v>
          </cell>
        </row>
        <row r="313">
          <cell r="D313" t="str">
            <v>吳瑋熙</v>
          </cell>
          <cell r="E313" t="str">
            <v>M648</v>
          </cell>
          <cell r="N313">
            <v>0</v>
          </cell>
          <cell r="O313">
            <v>4</v>
          </cell>
          <cell r="U313">
            <v>0</v>
          </cell>
          <cell r="AB313">
            <v>0</v>
          </cell>
          <cell r="AC313">
            <v>4</v>
          </cell>
          <cell r="AH313">
            <v>0</v>
          </cell>
          <cell r="BN313">
            <v>6</v>
          </cell>
          <cell r="BQ313">
            <v>3</v>
          </cell>
          <cell r="BS313">
            <v>24</v>
          </cell>
          <cell r="BU313">
            <v>15</v>
          </cell>
          <cell r="CK313">
            <v>0</v>
          </cell>
        </row>
        <row r="314">
          <cell r="D314" t="str">
            <v>鄭偉豪</v>
          </cell>
          <cell r="E314" t="str">
            <v>M137</v>
          </cell>
          <cell r="F314">
            <v>30</v>
          </cell>
          <cell r="I314">
            <v>24</v>
          </cell>
          <cell r="K314">
            <v>27</v>
          </cell>
          <cell r="M314">
            <v>21</v>
          </cell>
          <cell r="N314">
            <v>48</v>
          </cell>
          <cell r="O314">
            <v>48</v>
          </cell>
          <cell r="P314">
            <v>24</v>
          </cell>
          <cell r="Q314">
            <v>60</v>
          </cell>
          <cell r="R314">
            <v>33</v>
          </cell>
          <cell r="T314">
            <v>24</v>
          </cell>
          <cell r="U314">
            <v>57</v>
          </cell>
          <cell r="V314">
            <v>57</v>
          </cell>
          <cell r="W314">
            <v>42</v>
          </cell>
          <cell r="X314">
            <v>60</v>
          </cell>
          <cell r="Y314">
            <v>0</v>
          </cell>
          <cell r="AB314">
            <v>0</v>
          </cell>
          <cell r="AC314">
            <v>0</v>
          </cell>
          <cell r="AE314">
            <v>36</v>
          </cell>
          <cell r="AF314">
            <v>48</v>
          </cell>
          <cell r="AG314">
            <v>30</v>
          </cell>
          <cell r="AH314">
            <v>78</v>
          </cell>
          <cell r="AI314">
            <v>48</v>
          </cell>
          <cell r="AJ314">
            <v>36</v>
          </cell>
          <cell r="AK314">
            <v>45</v>
          </cell>
          <cell r="AL314">
            <v>0</v>
          </cell>
          <cell r="AM314">
            <v>72</v>
          </cell>
          <cell r="AN314">
            <v>45</v>
          </cell>
          <cell r="AO314">
            <v>72</v>
          </cell>
          <cell r="AP314">
            <v>6</v>
          </cell>
          <cell r="AQ314">
            <v>66</v>
          </cell>
          <cell r="AS314">
            <v>21</v>
          </cell>
          <cell r="AT314">
            <v>27</v>
          </cell>
          <cell r="AU314">
            <v>48</v>
          </cell>
          <cell r="AV314">
            <v>12</v>
          </cell>
          <cell r="BF314">
            <v>21</v>
          </cell>
          <cell r="BG314">
            <v>21</v>
          </cell>
          <cell r="BL314">
            <v>12</v>
          </cell>
          <cell r="BM314">
            <v>12</v>
          </cell>
          <cell r="BT314">
            <v>15</v>
          </cell>
          <cell r="CK314">
            <v>0</v>
          </cell>
        </row>
        <row r="315">
          <cell r="D315" t="str">
            <v>周銘楷</v>
          </cell>
          <cell r="E315" t="str">
            <v>M558</v>
          </cell>
          <cell r="N315">
            <v>0</v>
          </cell>
          <cell r="O315">
            <v>0</v>
          </cell>
          <cell r="U315">
            <v>0</v>
          </cell>
          <cell r="AB315">
            <v>0</v>
          </cell>
          <cell r="AC315">
            <v>0</v>
          </cell>
          <cell r="AH315">
            <v>0</v>
          </cell>
          <cell r="BI315">
            <v>18</v>
          </cell>
          <cell r="BW315">
            <v>12</v>
          </cell>
          <cell r="CK315">
            <v>0</v>
          </cell>
        </row>
        <row r="316">
          <cell r="D316" t="str">
            <v>任祖望</v>
          </cell>
          <cell r="E316" t="str">
            <v>M714</v>
          </cell>
          <cell r="BT316">
            <v>3</v>
          </cell>
          <cell r="BU316">
            <v>9</v>
          </cell>
          <cell r="CK316">
            <v>0</v>
          </cell>
        </row>
        <row r="317">
          <cell r="D317" t="str">
            <v>李偉彬</v>
          </cell>
          <cell r="E317" t="str">
            <v>M715</v>
          </cell>
          <cell r="BT317">
            <v>3</v>
          </cell>
          <cell r="BU317">
            <v>9</v>
          </cell>
          <cell r="CK317">
            <v>0</v>
          </cell>
        </row>
        <row r="318">
          <cell r="D318" t="str">
            <v>楊君豪</v>
          </cell>
          <cell r="E318" t="str">
            <v>M469</v>
          </cell>
          <cell r="U318">
            <v>0</v>
          </cell>
          <cell r="W318">
            <v>24</v>
          </cell>
          <cell r="AB318">
            <v>0</v>
          </cell>
          <cell r="AC318">
            <v>0</v>
          </cell>
          <cell r="AH318">
            <v>0</v>
          </cell>
          <cell r="BS318">
            <v>18</v>
          </cell>
          <cell r="BT318">
            <v>6</v>
          </cell>
          <cell r="BV318">
            <v>3</v>
          </cell>
          <cell r="CK318">
            <v>0</v>
          </cell>
        </row>
        <row r="319">
          <cell r="D319" t="str">
            <v>關晧志</v>
          </cell>
          <cell r="E319" t="str">
            <v>M576</v>
          </cell>
          <cell r="N319">
            <v>0</v>
          </cell>
          <cell r="O319">
            <v>0</v>
          </cell>
          <cell r="U319">
            <v>0</v>
          </cell>
          <cell r="AB319">
            <v>0</v>
          </cell>
          <cell r="AC319">
            <v>0</v>
          </cell>
          <cell r="AH319">
            <v>0</v>
          </cell>
          <cell r="BJ319">
            <v>3</v>
          </cell>
          <cell r="BM319">
            <v>3</v>
          </cell>
          <cell r="BT319">
            <v>9</v>
          </cell>
          <cell r="CK319">
            <v>0</v>
          </cell>
        </row>
        <row r="320">
          <cell r="D320" t="str">
            <v>吳梓聰</v>
          </cell>
          <cell r="E320" t="str">
            <v>M673</v>
          </cell>
          <cell r="N320">
            <v>0</v>
          </cell>
          <cell r="O320">
            <v>25</v>
          </cell>
          <cell r="U320">
            <v>0</v>
          </cell>
          <cell r="AB320">
            <v>0</v>
          </cell>
          <cell r="AC320">
            <v>25</v>
          </cell>
          <cell r="AH320">
            <v>0</v>
          </cell>
          <cell r="BQ320">
            <v>9</v>
          </cell>
          <cell r="BT320">
            <v>9</v>
          </cell>
          <cell r="CK320">
            <v>0</v>
          </cell>
        </row>
        <row r="321">
          <cell r="D321" t="str">
            <v>張煜俊</v>
          </cell>
          <cell r="E321" t="str">
            <v>M310</v>
          </cell>
          <cell r="N321">
            <v>0</v>
          </cell>
          <cell r="O321">
            <v>0</v>
          </cell>
          <cell r="U321">
            <v>0</v>
          </cell>
          <cell r="AB321">
            <v>0</v>
          </cell>
          <cell r="AC321">
            <v>0</v>
          </cell>
          <cell r="AH321">
            <v>0</v>
          </cell>
          <cell r="AQ321">
            <v>18</v>
          </cell>
          <cell r="AR321">
            <v>12</v>
          </cell>
          <cell r="AS321">
            <v>27</v>
          </cell>
          <cell r="AT321">
            <v>30</v>
          </cell>
          <cell r="AU321">
            <v>57</v>
          </cell>
          <cell r="AY321">
            <v>18</v>
          </cell>
          <cell r="AZ321">
            <v>12</v>
          </cell>
          <cell r="BA321">
            <v>30</v>
          </cell>
          <cell r="BB321">
            <v>18</v>
          </cell>
          <cell r="BD321">
            <v>9</v>
          </cell>
          <cell r="BG321">
            <v>9</v>
          </cell>
          <cell r="BI321">
            <v>18</v>
          </cell>
          <cell r="BJ321">
            <v>18</v>
          </cell>
          <cell r="BK321">
            <v>9</v>
          </cell>
          <cell r="BM321">
            <v>27</v>
          </cell>
          <cell r="BN321">
            <v>24</v>
          </cell>
          <cell r="BO321">
            <v>36</v>
          </cell>
          <cell r="BQ321">
            <v>18</v>
          </cell>
          <cell r="BR321">
            <v>24</v>
          </cell>
          <cell r="BU321">
            <v>6</v>
          </cell>
          <cell r="CK321">
            <v>0</v>
          </cell>
        </row>
        <row r="322">
          <cell r="D322" t="str">
            <v>陳立基</v>
          </cell>
          <cell r="E322" t="str">
            <v>M150</v>
          </cell>
          <cell r="G322">
            <v>12</v>
          </cell>
          <cell r="H322">
            <v>24</v>
          </cell>
          <cell r="I322">
            <v>18</v>
          </cell>
          <cell r="J322">
            <v>30</v>
          </cell>
          <cell r="N322">
            <v>0</v>
          </cell>
          <cell r="O322">
            <v>0</v>
          </cell>
          <cell r="Q322">
            <v>36</v>
          </cell>
          <cell r="U322">
            <v>0</v>
          </cell>
          <cell r="AB322">
            <v>0</v>
          </cell>
          <cell r="AC322">
            <v>0</v>
          </cell>
          <cell r="AG322">
            <v>3</v>
          </cell>
          <cell r="AH322">
            <v>3</v>
          </cell>
          <cell r="AI322">
            <v>3</v>
          </cell>
          <cell r="AN322">
            <v>3</v>
          </cell>
          <cell r="AO322">
            <v>3</v>
          </cell>
          <cell r="AX322">
            <v>12</v>
          </cell>
          <cell r="AY322">
            <v>9</v>
          </cell>
          <cell r="BA322">
            <v>21</v>
          </cell>
          <cell r="BD322">
            <v>21</v>
          </cell>
          <cell r="BG322">
            <v>21</v>
          </cell>
          <cell r="BT322">
            <v>6</v>
          </cell>
          <cell r="CK322">
            <v>0</v>
          </cell>
        </row>
        <row r="323">
          <cell r="D323" t="str">
            <v>陳宗豪</v>
          </cell>
          <cell r="E323" t="str">
            <v>M253</v>
          </cell>
          <cell r="N323">
            <v>0</v>
          </cell>
          <cell r="O323">
            <v>0</v>
          </cell>
          <cell r="U323">
            <v>0</v>
          </cell>
          <cell r="AB323">
            <v>0</v>
          </cell>
          <cell r="AC323">
            <v>0</v>
          </cell>
          <cell r="AH323">
            <v>0</v>
          </cell>
          <cell r="AL323">
            <v>24</v>
          </cell>
          <cell r="AN323">
            <v>3</v>
          </cell>
          <cell r="AO323">
            <v>24</v>
          </cell>
          <cell r="AQ323">
            <v>24</v>
          </cell>
          <cell r="AR323">
            <v>18</v>
          </cell>
          <cell r="AU323">
            <v>18</v>
          </cell>
          <cell r="AX323">
            <v>12</v>
          </cell>
          <cell r="AY323">
            <v>9</v>
          </cell>
          <cell r="AZ323">
            <v>15</v>
          </cell>
          <cell r="BA323">
            <v>27</v>
          </cell>
          <cell r="BB323">
            <v>18</v>
          </cell>
          <cell r="BD323">
            <v>21</v>
          </cell>
          <cell r="BF323">
            <v>9</v>
          </cell>
          <cell r="BG323">
            <v>30</v>
          </cell>
          <cell r="BT323">
            <v>6</v>
          </cell>
          <cell r="CK323">
            <v>0</v>
          </cell>
        </row>
        <row r="324">
          <cell r="D324" t="str">
            <v>盧穎生</v>
          </cell>
          <cell r="E324" t="str">
            <v>M701</v>
          </cell>
          <cell r="BS324">
            <v>18</v>
          </cell>
          <cell r="BV324">
            <v>3</v>
          </cell>
          <cell r="CK324">
            <v>0</v>
          </cell>
        </row>
        <row r="325">
          <cell r="D325" t="str">
            <v>王昱人</v>
          </cell>
          <cell r="E325" t="str">
            <v>M731</v>
          </cell>
          <cell r="BV325">
            <v>3</v>
          </cell>
          <cell r="CK325">
            <v>0</v>
          </cell>
        </row>
        <row r="326">
          <cell r="D326" t="str">
            <v>原智恆</v>
          </cell>
          <cell r="E326" t="str">
            <v>M733</v>
          </cell>
          <cell r="BV326">
            <v>3</v>
          </cell>
          <cell r="CK326">
            <v>0</v>
          </cell>
        </row>
        <row r="327">
          <cell r="D327" t="str">
            <v>施俊杰</v>
          </cell>
          <cell r="E327" t="str">
            <v>M723</v>
          </cell>
          <cell r="BV327">
            <v>3</v>
          </cell>
          <cell r="CK327">
            <v>0</v>
          </cell>
        </row>
        <row r="328">
          <cell r="D328" t="str">
            <v>梁鎮軒</v>
          </cell>
          <cell r="E328" t="str">
            <v>M588</v>
          </cell>
          <cell r="N328">
            <v>0</v>
          </cell>
          <cell r="O328">
            <v>0</v>
          </cell>
          <cell r="U328">
            <v>0</v>
          </cell>
          <cell r="AB328">
            <v>0</v>
          </cell>
          <cell r="AC328">
            <v>0</v>
          </cell>
          <cell r="AH328">
            <v>0</v>
          </cell>
          <cell r="BK328">
            <v>3</v>
          </cell>
          <cell r="BM328">
            <v>3</v>
          </cell>
          <cell r="BO328">
            <v>36</v>
          </cell>
          <cell r="BU328">
            <v>3</v>
          </cell>
          <cell r="CK328">
            <v>0</v>
          </cell>
        </row>
        <row r="329">
          <cell r="D329" t="str">
            <v>楊卓錡</v>
          </cell>
          <cell r="E329" t="str">
            <v>M721</v>
          </cell>
          <cell r="BU329">
            <v>3</v>
          </cell>
          <cell r="CK329">
            <v>0</v>
          </cell>
        </row>
        <row r="330">
          <cell r="D330" t="str">
            <v>李天瑋</v>
          </cell>
          <cell r="E330" t="str">
            <v>M713</v>
          </cell>
          <cell r="BT330">
            <v>3</v>
          </cell>
          <cell r="CK330">
            <v>0</v>
          </cell>
        </row>
        <row r="331">
          <cell r="D331" t="str">
            <v>林肇琦</v>
          </cell>
          <cell r="E331" t="str">
            <v>M345</v>
          </cell>
          <cell r="N331">
            <v>0</v>
          </cell>
          <cell r="O331">
            <v>0</v>
          </cell>
          <cell r="U331">
            <v>0</v>
          </cell>
          <cell r="AB331">
            <v>0</v>
          </cell>
          <cell r="AC331">
            <v>0</v>
          </cell>
          <cell r="AH331">
            <v>0</v>
          </cell>
          <cell r="AY331">
            <v>3</v>
          </cell>
          <cell r="BA331">
            <v>3</v>
          </cell>
          <cell r="BN331">
            <v>18</v>
          </cell>
          <cell r="BO331">
            <v>42</v>
          </cell>
          <cell r="BS331">
            <v>24</v>
          </cell>
          <cell r="CK331">
            <v>0</v>
          </cell>
        </row>
        <row r="332">
          <cell r="D332" t="str">
            <v>滕超逸</v>
          </cell>
          <cell r="E332" t="str">
            <v>M698</v>
          </cell>
          <cell r="BS332">
            <v>24</v>
          </cell>
          <cell r="CK332">
            <v>0</v>
          </cell>
        </row>
        <row r="333">
          <cell r="D333" t="str">
            <v>江啓聰</v>
          </cell>
          <cell r="E333" t="str">
            <v>M700</v>
          </cell>
          <cell r="BS333">
            <v>18</v>
          </cell>
          <cell r="CK333">
            <v>0</v>
          </cell>
        </row>
        <row r="334">
          <cell r="D334" t="str">
            <v>劉文輝</v>
          </cell>
          <cell r="E334" t="str">
            <v>M683</v>
          </cell>
          <cell r="BR334">
            <v>18</v>
          </cell>
          <cell r="CK334">
            <v>0</v>
          </cell>
        </row>
        <row r="335">
          <cell r="D335" t="str">
            <v>何灝庭</v>
          </cell>
          <cell r="E335" t="str">
            <v>M504</v>
          </cell>
          <cell r="N335">
            <v>0</v>
          </cell>
          <cell r="O335">
            <v>26</v>
          </cell>
          <cell r="U335">
            <v>0</v>
          </cell>
          <cell r="AB335">
            <v>0</v>
          </cell>
          <cell r="AC335">
            <v>26</v>
          </cell>
          <cell r="AH335">
            <v>0</v>
          </cell>
          <cell r="BQ335">
            <v>9</v>
          </cell>
          <cell r="BR335">
            <v>12</v>
          </cell>
          <cell r="CK335">
            <v>0</v>
          </cell>
        </row>
        <row r="336">
          <cell r="D336" t="str">
            <v>顧耀祖</v>
          </cell>
          <cell r="E336" t="str">
            <v>M528</v>
          </cell>
          <cell r="N336">
            <v>0</v>
          </cell>
          <cell r="O336">
            <v>0</v>
          </cell>
          <cell r="U336">
            <v>0</v>
          </cell>
          <cell r="AB336">
            <v>0</v>
          </cell>
          <cell r="AC336">
            <v>0</v>
          </cell>
          <cell r="AH336">
            <v>0</v>
          </cell>
          <cell r="BE336">
            <v>9</v>
          </cell>
          <cell r="BG336">
            <v>9</v>
          </cell>
          <cell r="BQ336">
            <v>3</v>
          </cell>
          <cell r="BR336">
            <v>6</v>
          </cell>
          <cell r="CK336">
            <v>0</v>
          </cell>
        </row>
        <row r="337">
          <cell r="D337" t="str">
            <v>何家洋</v>
          </cell>
          <cell r="E337" t="str">
            <v>M539</v>
          </cell>
          <cell r="N337">
            <v>0</v>
          </cell>
          <cell r="O337">
            <v>0</v>
          </cell>
          <cell r="U337">
            <v>0</v>
          </cell>
          <cell r="AB337">
            <v>0</v>
          </cell>
          <cell r="AC337">
            <v>0</v>
          </cell>
          <cell r="AH337">
            <v>0</v>
          </cell>
          <cell r="BD337">
            <v>9</v>
          </cell>
          <cell r="BG337">
            <v>9</v>
          </cell>
          <cell r="BI337">
            <v>24</v>
          </cell>
          <cell r="BJ337">
            <v>12</v>
          </cell>
          <cell r="BM337">
            <v>12</v>
          </cell>
          <cell r="BQ337">
            <v>3</v>
          </cell>
          <cell r="BR337">
            <v>6</v>
          </cell>
          <cell r="CK337">
            <v>0</v>
          </cell>
        </row>
        <row r="338">
          <cell r="D338" t="str">
            <v>方健銘</v>
          </cell>
          <cell r="E338" t="str">
            <v>M677</v>
          </cell>
          <cell r="BQ338">
            <v>3</v>
          </cell>
          <cell r="BR338">
            <v>6</v>
          </cell>
          <cell r="CK338">
            <v>0</v>
          </cell>
        </row>
        <row r="339">
          <cell r="D339" t="str">
            <v>詹愷健</v>
          </cell>
          <cell r="E339" t="str">
            <v>M686</v>
          </cell>
          <cell r="BR339">
            <v>6</v>
          </cell>
          <cell r="CK339">
            <v>0</v>
          </cell>
        </row>
        <row r="340">
          <cell r="D340" t="str">
            <v>梁晉然</v>
          </cell>
          <cell r="E340" t="str">
            <v>M687</v>
          </cell>
          <cell r="BR340">
            <v>6</v>
          </cell>
          <cell r="CK340">
            <v>0</v>
          </cell>
        </row>
        <row r="341">
          <cell r="D341" t="str">
            <v>邱賢華</v>
          </cell>
          <cell r="E341" t="str">
            <v>M690</v>
          </cell>
          <cell r="BR341">
            <v>6</v>
          </cell>
          <cell r="CK341">
            <v>0</v>
          </cell>
        </row>
        <row r="342">
          <cell r="D342" t="str">
            <v>勞杰林</v>
          </cell>
          <cell r="E342" t="str">
            <v>M692</v>
          </cell>
          <cell r="BR342">
            <v>6</v>
          </cell>
          <cell r="CK342">
            <v>0</v>
          </cell>
        </row>
        <row r="343">
          <cell r="D343" t="str">
            <v>施建豪</v>
          </cell>
          <cell r="E343" t="str">
            <v>M691</v>
          </cell>
          <cell r="BR343">
            <v>3</v>
          </cell>
          <cell r="CK343">
            <v>0</v>
          </cell>
        </row>
        <row r="344">
          <cell r="D344" t="str">
            <v>孫耀斌</v>
          </cell>
          <cell r="E344" t="str">
            <v>M693</v>
          </cell>
          <cell r="BR344">
            <v>3</v>
          </cell>
          <cell r="CK344">
            <v>0</v>
          </cell>
        </row>
        <row r="345">
          <cell r="D345" t="str">
            <v>譚永佑</v>
          </cell>
          <cell r="E345" t="str">
            <v>M694</v>
          </cell>
          <cell r="BR345">
            <v>3</v>
          </cell>
          <cell r="CK345">
            <v>0</v>
          </cell>
        </row>
        <row r="346">
          <cell r="D346" t="str">
            <v>徐凱文</v>
          </cell>
          <cell r="E346" t="str">
            <v>M695</v>
          </cell>
          <cell r="BR346">
            <v>3</v>
          </cell>
          <cell r="CK346">
            <v>0</v>
          </cell>
        </row>
        <row r="347">
          <cell r="D347" t="str">
            <v>許泉慶</v>
          </cell>
          <cell r="E347" t="str">
            <v>M696</v>
          </cell>
          <cell r="BR347">
            <v>3</v>
          </cell>
          <cell r="CK347">
            <v>0</v>
          </cell>
        </row>
        <row r="348">
          <cell r="D348" t="str">
            <v>李相進</v>
          </cell>
          <cell r="E348" t="str">
            <v>M697</v>
          </cell>
          <cell r="BR348">
            <v>3</v>
          </cell>
          <cell r="CK348">
            <v>0</v>
          </cell>
        </row>
        <row r="349">
          <cell r="D349" t="str">
            <v>余慶龍</v>
          </cell>
          <cell r="E349" t="str">
            <v>M102</v>
          </cell>
          <cell r="F349">
            <v>36</v>
          </cell>
          <cell r="G349">
            <v>48</v>
          </cell>
          <cell r="H349">
            <v>60</v>
          </cell>
          <cell r="I349">
            <v>54</v>
          </cell>
          <cell r="K349">
            <v>24</v>
          </cell>
          <cell r="M349">
            <v>12</v>
          </cell>
          <cell r="N349">
            <v>36</v>
          </cell>
          <cell r="O349">
            <v>36</v>
          </cell>
          <cell r="P349">
            <v>42</v>
          </cell>
          <cell r="Q349">
            <v>60</v>
          </cell>
          <cell r="R349">
            <v>30</v>
          </cell>
          <cell r="T349">
            <v>30</v>
          </cell>
          <cell r="U349">
            <v>60</v>
          </cell>
          <cell r="V349">
            <v>60</v>
          </cell>
          <cell r="W349">
            <v>66</v>
          </cell>
          <cell r="X349">
            <v>42</v>
          </cell>
          <cell r="Y349">
            <v>0</v>
          </cell>
          <cell r="AB349">
            <v>0</v>
          </cell>
          <cell r="AC349">
            <v>0</v>
          </cell>
          <cell r="AE349">
            <v>60</v>
          </cell>
          <cell r="AF349">
            <v>60</v>
          </cell>
          <cell r="AG349">
            <v>30</v>
          </cell>
          <cell r="AH349">
            <v>90</v>
          </cell>
          <cell r="AI349">
            <v>60</v>
          </cell>
          <cell r="AJ349">
            <v>66</v>
          </cell>
          <cell r="AK349">
            <v>0</v>
          </cell>
          <cell r="AP349">
            <v>12</v>
          </cell>
          <cell r="AQ349">
            <v>60</v>
          </cell>
          <cell r="AR349">
            <v>36</v>
          </cell>
          <cell r="AT349">
            <v>36</v>
          </cell>
          <cell r="AU349">
            <v>72</v>
          </cell>
          <cell r="AV349">
            <v>60</v>
          </cell>
          <cell r="AW349">
            <v>66</v>
          </cell>
          <cell r="AX349">
            <v>27</v>
          </cell>
          <cell r="BA349">
            <v>27</v>
          </cell>
          <cell r="BC349">
            <v>60</v>
          </cell>
          <cell r="BD349">
            <v>27</v>
          </cell>
          <cell r="BE349">
            <v>33</v>
          </cell>
          <cell r="BF349">
            <v>30</v>
          </cell>
          <cell r="BG349">
            <v>66</v>
          </cell>
          <cell r="BH349">
            <v>24</v>
          </cell>
          <cell r="BI349">
            <v>60</v>
          </cell>
          <cell r="BK349">
            <v>12</v>
          </cell>
          <cell r="BM349">
            <v>12</v>
          </cell>
          <cell r="BO349">
            <v>36</v>
          </cell>
          <cell r="CK349">
            <v>0</v>
          </cell>
        </row>
        <row r="350">
          <cell r="D350" t="str">
            <v>林福志</v>
          </cell>
          <cell r="E350" t="str">
            <v>M104</v>
          </cell>
          <cell r="F350">
            <v>54</v>
          </cell>
          <cell r="G350">
            <v>54</v>
          </cell>
          <cell r="H350">
            <v>42</v>
          </cell>
          <cell r="I350">
            <v>48</v>
          </cell>
          <cell r="J350">
            <v>54</v>
          </cell>
          <cell r="N350">
            <v>0</v>
          </cell>
          <cell r="O350">
            <v>0</v>
          </cell>
          <cell r="U350">
            <v>0</v>
          </cell>
          <cell r="W350">
            <v>24</v>
          </cell>
          <cell r="AB350">
            <v>0</v>
          </cell>
          <cell r="AC350">
            <v>0</v>
          </cell>
          <cell r="AD350">
            <v>60</v>
          </cell>
          <cell r="AH350">
            <v>0</v>
          </cell>
          <cell r="CK350">
            <v>0</v>
          </cell>
        </row>
        <row r="351">
          <cell r="D351" t="str">
            <v>馬世本</v>
          </cell>
          <cell r="E351" t="str">
            <v>M105</v>
          </cell>
          <cell r="G351">
            <v>18</v>
          </cell>
          <cell r="H351">
            <v>12</v>
          </cell>
          <cell r="I351">
            <v>24</v>
          </cell>
          <cell r="M351">
            <v>12</v>
          </cell>
          <cell r="N351">
            <v>12</v>
          </cell>
          <cell r="O351">
            <v>12</v>
          </cell>
          <cell r="P351">
            <v>0</v>
          </cell>
          <cell r="Q351">
            <v>0</v>
          </cell>
          <cell r="U351">
            <v>0</v>
          </cell>
          <cell r="W351">
            <v>30</v>
          </cell>
          <cell r="AB351">
            <v>0</v>
          </cell>
          <cell r="AC351">
            <v>0</v>
          </cell>
          <cell r="AE351">
            <v>0</v>
          </cell>
          <cell r="AH351">
            <v>0</v>
          </cell>
          <cell r="CK351">
            <v>0</v>
          </cell>
        </row>
        <row r="352">
          <cell r="D352" t="str">
            <v>黃永佳</v>
          </cell>
          <cell r="E352" t="str">
            <v>M106</v>
          </cell>
          <cell r="G352">
            <v>18</v>
          </cell>
          <cell r="H352">
            <v>12</v>
          </cell>
          <cell r="I352">
            <v>24</v>
          </cell>
          <cell r="L352">
            <v>12</v>
          </cell>
          <cell r="N352">
            <v>12</v>
          </cell>
          <cell r="O352">
            <v>12</v>
          </cell>
          <cell r="Q352">
            <v>24</v>
          </cell>
          <cell r="S352">
            <v>18</v>
          </cell>
          <cell r="T352">
            <v>18</v>
          </cell>
          <cell r="U352">
            <v>36</v>
          </cell>
          <cell r="V352">
            <v>36</v>
          </cell>
          <cell r="W352">
            <v>30</v>
          </cell>
          <cell r="X352">
            <v>36</v>
          </cell>
          <cell r="AA352">
            <v>21</v>
          </cell>
          <cell r="AB352">
            <v>21</v>
          </cell>
          <cell r="AC352">
            <v>21</v>
          </cell>
          <cell r="AD352">
            <v>48</v>
          </cell>
          <cell r="AE352">
            <v>30</v>
          </cell>
          <cell r="AG352">
            <v>36</v>
          </cell>
          <cell r="AH352">
            <v>36</v>
          </cell>
          <cell r="AI352">
            <v>36</v>
          </cell>
          <cell r="AJ352">
            <v>30</v>
          </cell>
          <cell r="AK352">
            <v>0</v>
          </cell>
          <cell r="AL352">
            <v>30</v>
          </cell>
          <cell r="AN352">
            <v>24</v>
          </cell>
          <cell r="AO352">
            <v>30</v>
          </cell>
          <cell r="AP352">
            <v>24</v>
          </cell>
          <cell r="AQ352">
            <v>0</v>
          </cell>
          <cell r="AR352">
            <v>24</v>
          </cell>
          <cell r="AS352">
            <v>12</v>
          </cell>
          <cell r="AT352">
            <v>27</v>
          </cell>
          <cell r="AU352">
            <v>51</v>
          </cell>
          <cell r="AV352">
            <v>30</v>
          </cell>
          <cell r="AW352">
            <v>30</v>
          </cell>
          <cell r="AX352">
            <v>27</v>
          </cell>
          <cell r="AY352">
            <v>24</v>
          </cell>
          <cell r="BA352">
            <v>51</v>
          </cell>
          <cell r="BB352">
            <v>24</v>
          </cell>
          <cell r="BC352">
            <v>24</v>
          </cell>
          <cell r="BF352">
            <v>9</v>
          </cell>
          <cell r="BG352">
            <v>9</v>
          </cell>
          <cell r="BH352">
            <v>24</v>
          </cell>
          <cell r="CK352">
            <v>0</v>
          </cell>
        </row>
        <row r="353">
          <cell r="D353" t="str">
            <v>游學俊</v>
          </cell>
          <cell r="E353" t="str">
            <v>M107</v>
          </cell>
          <cell r="K353">
            <v>21</v>
          </cell>
          <cell r="M353">
            <v>12</v>
          </cell>
          <cell r="N353">
            <v>33</v>
          </cell>
          <cell r="O353">
            <v>33</v>
          </cell>
          <cell r="U353">
            <v>0</v>
          </cell>
          <cell r="X353">
            <v>24</v>
          </cell>
          <cell r="AB353">
            <v>0</v>
          </cell>
          <cell r="AC353">
            <v>0</v>
          </cell>
          <cell r="AH353">
            <v>0</v>
          </cell>
          <cell r="AK353">
            <v>24</v>
          </cell>
          <cell r="CK353">
            <v>0</v>
          </cell>
        </row>
        <row r="354">
          <cell r="D354" t="str">
            <v>倪震權</v>
          </cell>
          <cell r="E354" t="str">
            <v>M108</v>
          </cell>
          <cell r="U354">
            <v>0</v>
          </cell>
          <cell r="W354">
            <v>18</v>
          </cell>
          <cell r="AB354">
            <v>0</v>
          </cell>
          <cell r="AC354">
            <v>0</v>
          </cell>
          <cell r="AH354">
            <v>0</v>
          </cell>
          <cell r="AP354">
            <v>6</v>
          </cell>
          <cell r="AZ354">
            <v>12</v>
          </cell>
          <cell r="BA354">
            <v>12</v>
          </cell>
          <cell r="CK354">
            <v>0</v>
          </cell>
        </row>
        <row r="355">
          <cell r="D355" t="str">
            <v>陳力生</v>
          </cell>
          <cell r="E355" t="str">
            <v>M109</v>
          </cell>
          <cell r="H355">
            <v>6</v>
          </cell>
          <cell r="I355">
            <v>24</v>
          </cell>
          <cell r="J355">
            <v>24</v>
          </cell>
          <cell r="K355">
            <v>18</v>
          </cell>
          <cell r="L355">
            <v>18</v>
          </cell>
          <cell r="N355">
            <v>36</v>
          </cell>
          <cell r="O355">
            <v>36</v>
          </cell>
          <cell r="R355">
            <v>30</v>
          </cell>
          <cell r="S355">
            <v>24</v>
          </cell>
          <cell r="U355">
            <v>54</v>
          </cell>
          <cell r="V355">
            <v>54</v>
          </cell>
          <cell r="W355">
            <v>36</v>
          </cell>
          <cell r="X355">
            <v>60</v>
          </cell>
          <cell r="Y355">
            <v>30</v>
          </cell>
          <cell r="Z355">
            <v>21</v>
          </cell>
          <cell r="AB355">
            <v>51</v>
          </cell>
          <cell r="AC355">
            <v>51</v>
          </cell>
          <cell r="AD355">
            <v>48</v>
          </cell>
          <cell r="AE355">
            <v>48</v>
          </cell>
          <cell r="AH355">
            <v>0</v>
          </cell>
          <cell r="AJ355">
            <v>18</v>
          </cell>
          <cell r="AK355">
            <v>60</v>
          </cell>
          <cell r="AL355">
            <v>36</v>
          </cell>
          <cell r="AO355">
            <v>36</v>
          </cell>
          <cell r="AP355">
            <v>24</v>
          </cell>
          <cell r="AQ355">
            <v>54</v>
          </cell>
          <cell r="CK355">
            <v>0</v>
          </cell>
        </row>
        <row r="356">
          <cell r="D356" t="str">
            <v>謝寶龍</v>
          </cell>
          <cell r="E356" t="str">
            <v>M110</v>
          </cell>
          <cell r="H356">
            <v>6</v>
          </cell>
          <cell r="I356">
            <v>24</v>
          </cell>
          <cell r="J356">
            <v>24</v>
          </cell>
          <cell r="K356">
            <v>18</v>
          </cell>
          <cell r="L356">
            <v>18</v>
          </cell>
          <cell r="M356">
            <v>9</v>
          </cell>
          <cell r="N356">
            <v>45</v>
          </cell>
          <cell r="O356">
            <v>36</v>
          </cell>
          <cell r="P356">
            <v>36</v>
          </cell>
          <cell r="Q356">
            <v>54</v>
          </cell>
          <cell r="R356">
            <v>24</v>
          </cell>
          <cell r="S356">
            <v>15</v>
          </cell>
          <cell r="T356">
            <v>30</v>
          </cell>
          <cell r="U356">
            <v>69</v>
          </cell>
          <cell r="V356">
            <v>54</v>
          </cell>
          <cell r="W356">
            <v>42</v>
          </cell>
          <cell r="X356">
            <v>42</v>
          </cell>
          <cell r="Y356">
            <v>27</v>
          </cell>
          <cell r="Z356">
            <v>15</v>
          </cell>
          <cell r="AA356">
            <v>30</v>
          </cell>
          <cell r="AB356">
            <v>72</v>
          </cell>
          <cell r="AC356">
            <v>57</v>
          </cell>
          <cell r="AD356">
            <v>54</v>
          </cell>
          <cell r="AE356">
            <v>60</v>
          </cell>
          <cell r="AF356">
            <v>66</v>
          </cell>
          <cell r="AG356">
            <v>66</v>
          </cell>
          <cell r="AH356">
            <v>132</v>
          </cell>
          <cell r="AI356">
            <v>66</v>
          </cell>
          <cell r="AJ356">
            <v>54</v>
          </cell>
          <cell r="AK356">
            <v>45</v>
          </cell>
          <cell r="AL356">
            <v>39</v>
          </cell>
          <cell r="AM356">
            <v>45</v>
          </cell>
          <cell r="AN356">
            <v>54</v>
          </cell>
          <cell r="AO356">
            <v>54</v>
          </cell>
          <cell r="AP356">
            <v>12</v>
          </cell>
          <cell r="CK356">
            <v>0</v>
          </cell>
        </row>
        <row r="357">
          <cell r="D357" t="str">
            <v>吳景鴻</v>
          </cell>
          <cell r="E357" t="str">
            <v>M111</v>
          </cell>
          <cell r="F357">
            <v>48</v>
          </cell>
          <cell r="G357">
            <v>60</v>
          </cell>
          <cell r="I357">
            <v>60</v>
          </cell>
          <cell r="J357">
            <v>60</v>
          </cell>
          <cell r="K357">
            <v>30</v>
          </cell>
          <cell r="L357">
            <v>30</v>
          </cell>
          <cell r="M357">
            <v>27</v>
          </cell>
          <cell r="N357">
            <v>87</v>
          </cell>
          <cell r="O357">
            <v>60</v>
          </cell>
          <cell r="P357">
            <v>60</v>
          </cell>
          <cell r="Q357">
            <v>72</v>
          </cell>
          <cell r="R357">
            <v>36</v>
          </cell>
          <cell r="S357">
            <v>36</v>
          </cell>
          <cell r="T357">
            <v>36</v>
          </cell>
          <cell r="U357">
            <v>108</v>
          </cell>
          <cell r="V357">
            <v>72</v>
          </cell>
          <cell r="W357">
            <v>72</v>
          </cell>
          <cell r="X357">
            <v>72</v>
          </cell>
          <cell r="Y357">
            <v>30</v>
          </cell>
          <cell r="Z357">
            <v>33</v>
          </cell>
          <cell r="AA357">
            <v>33</v>
          </cell>
          <cell r="AB357">
            <v>96</v>
          </cell>
          <cell r="AC357">
            <v>66</v>
          </cell>
          <cell r="AD357">
            <v>72</v>
          </cell>
          <cell r="AE357">
            <v>66</v>
          </cell>
          <cell r="AF357">
            <v>72</v>
          </cell>
          <cell r="AH357">
            <v>72</v>
          </cell>
          <cell r="AI357">
            <v>72</v>
          </cell>
          <cell r="AJ357">
            <v>72</v>
          </cell>
          <cell r="AK357">
            <v>72</v>
          </cell>
          <cell r="AL357">
            <v>72</v>
          </cell>
          <cell r="AM357">
            <v>24</v>
          </cell>
          <cell r="AN357">
            <v>66</v>
          </cell>
          <cell r="AO357">
            <v>72</v>
          </cell>
          <cell r="AP357">
            <v>60</v>
          </cell>
          <cell r="AQ357">
            <v>42</v>
          </cell>
          <cell r="AR357">
            <v>21</v>
          </cell>
          <cell r="AT357">
            <v>33</v>
          </cell>
          <cell r="AU357">
            <v>54</v>
          </cell>
          <cell r="AV357">
            <v>42</v>
          </cell>
          <cell r="AW357">
            <v>39</v>
          </cell>
          <cell r="AY357">
            <v>30</v>
          </cell>
          <cell r="AZ357">
            <v>21</v>
          </cell>
          <cell r="BA357">
            <v>51</v>
          </cell>
          <cell r="BK357">
            <v>30</v>
          </cell>
          <cell r="BM357">
            <v>30</v>
          </cell>
          <cell r="CK357">
            <v>0</v>
          </cell>
        </row>
        <row r="358">
          <cell r="D358" t="str">
            <v>梁錦業</v>
          </cell>
          <cell r="E358" t="str">
            <v>M113</v>
          </cell>
          <cell r="F358">
            <v>24</v>
          </cell>
          <cell r="G358">
            <v>24</v>
          </cell>
          <cell r="H358">
            <v>12</v>
          </cell>
          <cell r="I358">
            <v>18</v>
          </cell>
          <cell r="J358">
            <v>30</v>
          </cell>
          <cell r="K358">
            <v>12</v>
          </cell>
          <cell r="L358">
            <v>12</v>
          </cell>
          <cell r="N358">
            <v>24</v>
          </cell>
          <cell r="O358">
            <v>24</v>
          </cell>
          <cell r="P358">
            <v>30</v>
          </cell>
          <cell r="R358">
            <v>12</v>
          </cell>
          <cell r="S358">
            <v>3</v>
          </cell>
          <cell r="U358">
            <v>15</v>
          </cell>
          <cell r="V358">
            <v>15</v>
          </cell>
          <cell r="X358">
            <v>24</v>
          </cell>
          <cell r="Y358">
            <v>9</v>
          </cell>
          <cell r="AA358">
            <v>15</v>
          </cell>
          <cell r="AB358">
            <v>24</v>
          </cell>
          <cell r="AC358">
            <v>15</v>
          </cell>
          <cell r="AG358">
            <v>18</v>
          </cell>
          <cell r="AH358">
            <v>18</v>
          </cell>
          <cell r="AI358">
            <v>18</v>
          </cell>
          <cell r="AJ358">
            <v>24</v>
          </cell>
          <cell r="AK358">
            <v>18</v>
          </cell>
          <cell r="AP358">
            <v>6</v>
          </cell>
          <cell r="AQ358">
            <v>0</v>
          </cell>
          <cell r="CK358">
            <v>0</v>
          </cell>
        </row>
        <row r="359">
          <cell r="D359" t="str">
            <v>崔國偉</v>
          </cell>
          <cell r="E359" t="str">
            <v>M114</v>
          </cell>
          <cell r="F359">
            <v>18</v>
          </cell>
          <cell r="G359">
            <v>18</v>
          </cell>
          <cell r="H359">
            <v>18</v>
          </cell>
          <cell r="I359">
            <v>18</v>
          </cell>
          <cell r="K359">
            <v>12</v>
          </cell>
          <cell r="L359">
            <v>12</v>
          </cell>
          <cell r="M359">
            <v>9</v>
          </cell>
          <cell r="N359">
            <v>33</v>
          </cell>
          <cell r="O359">
            <v>24</v>
          </cell>
          <cell r="P359">
            <v>30</v>
          </cell>
          <cell r="Q359">
            <v>24</v>
          </cell>
          <cell r="R359">
            <v>21</v>
          </cell>
          <cell r="S359">
            <v>18</v>
          </cell>
          <cell r="T359">
            <v>15</v>
          </cell>
          <cell r="U359">
            <v>54</v>
          </cell>
          <cell r="V359">
            <v>39</v>
          </cell>
          <cell r="AB359">
            <v>0</v>
          </cell>
          <cell r="AC359">
            <v>0</v>
          </cell>
          <cell r="AD359">
            <v>24</v>
          </cell>
          <cell r="AE359">
            <v>24</v>
          </cell>
          <cell r="AH359">
            <v>0</v>
          </cell>
          <cell r="AJ359">
            <v>18</v>
          </cell>
          <cell r="AL359">
            <v>24</v>
          </cell>
          <cell r="AN359">
            <v>3</v>
          </cell>
          <cell r="AO359">
            <v>24</v>
          </cell>
          <cell r="AP359">
            <v>6</v>
          </cell>
          <cell r="AQ359">
            <v>24</v>
          </cell>
          <cell r="AR359">
            <v>18</v>
          </cell>
          <cell r="AT359">
            <v>21</v>
          </cell>
          <cell r="AU359">
            <v>39</v>
          </cell>
          <cell r="AY359">
            <v>21</v>
          </cell>
          <cell r="AZ359">
            <v>15</v>
          </cell>
          <cell r="BA359">
            <v>36</v>
          </cell>
          <cell r="BB359">
            <v>18</v>
          </cell>
          <cell r="CK359">
            <v>0</v>
          </cell>
        </row>
        <row r="360">
          <cell r="D360" t="str">
            <v>呂紹豪</v>
          </cell>
          <cell r="E360" t="str">
            <v>M116</v>
          </cell>
          <cell r="F360">
            <v>60</v>
          </cell>
          <cell r="G360">
            <v>42</v>
          </cell>
          <cell r="H360">
            <v>48</v>
          </cell>
          <cell r="I360">
            <v>30</v>
          </cell>
          <cell r="J360">
            <v>42</v>
          </cell>
          <cell r="K360">
            <v>18</v>
          </cell>
          <cell r="L360">
            <v>21</v>
          </cell>
          <cell r="M360">
            <v>18</v>
          </cell>
          <cell r="N360">
            <v>57</v>
          </cell>
          <cell r="O360">
            <v>39</v>
          </cell>
          <cell r="P360">
            <v>30</v>
          </cell>
          <cell r="Q360">
            <v>42</v>
          </cell>
          <cell r="R360">
            <v>21</v>
          </cell>
          <cell r="S360">
            <v>30</v>
          </cell>
          <cell r="T360">
            <v>24</v>
          </cell>
          <cell r="U360">
            <v>75</v>
          </cell>
          <cell r="V360">
            <v>54</v>
          </cell>
          <cell r="W360">
            <v>36</v>
          </cell>
          <cell r="X360">
            <v>36</v>
          </cell>
          <cell r="Z360">
            <v>27</v>
          </cell>
          <cell r="AB360">
            <v>27</v>
          </cell>
          <cell r="AC360">
            <v>27</v>
          </cell>
          <cell r="AD360">
            <v>48</v>
          </cell>
          <cell r="AE360">
            <v>54</v>
          </cell>
          <cell r="AF360">
            <v>24</v>
          </cell>
          <cell r="AG360">
            <v>48</v>
          </cell>
          <cell r="AH360">
            <v>72</v>
          </cell>
          <cell r="AI360">
            <v>48</v>
          </cell>
          <cell r="AJ360">
            <v>42</v>
          </cell>
          <cell r="AK360">
            <v>36</v>
          </cell>
          <cell r="AL360">
            <v>48</v>
          </cell>
          <cell r="AN360">
            <v>30</v>
          </cell>
          <cell r="AO360">
            <v>48</v>
          </cell>
          <cell r="AP360">
            <v>24</v>
          </cell>
          <cell r="AQ360">
            <v>42</v>
          </cell>
          <cell r="AR360">
            <v>24</v>
          </cell>
          <cell r="AU360">
            <v>24</v>
          </cell>
          <cell r="AZ360">
            <v>12</v>
          </cell>
          <cell r="BA360">
            <v>12</v>
          </cell>
          <cell r="CK360">
            <v>0</v>
          </cell>
        </row>
        <row r="361">
          <cell r="D361" t="str">
            <v>李景敏</v>
          </cell>
          <cell r="E361" t="str">
            <v>M117</v>
          </cell>
          <cell r="K361">
            <v>9</v>
          </cell>
          <cell r="N361">
            <v>9</v>
          </cell>
          <cell r="O361">
            <v>9</v>
          </cell>
          <cell r="Q361">
            <v>42</v>
          </cell>
          <cell r="R361">
            <v>21</v>
          </cell>
          <cell r="S361">
            <v>24</v>
          </cell>
          <cell r="U361">
            <v>45</v>
          </cell>
          <cell r="V361">
            <v>45</v>
          </cell>
          <cell r="X361">
            <v>24</v>
          </cell>
          <cell r="Y361">
            <v>12</v>
          </cell>
          <cell r="Z361">
            <v>12</v>
          </cell>
          <cell r="AB361">
            <v>24</v>
          </cell>
          <cell r="AC361">
            <v>24</v>
          </cell>
          <cell r="AD361">
            <v>18</v>
          </cell>
          <cell r="AE361">
            <v>24</v>
          </cell>
          <cell r="AF361">
            <v>24</v>
          </cell>
          <cell r="AH361">
            <v>24</v>
          </cell>
          <cell r="AI361">
            <v>24</v>
          </cell>
          <cell r="AK361">
            <v>24</v>
          </cell>
          <cell r="AM361">
            <v>24</v>
          </cell>
          <cell r="AN361">
            <v>18</v>
          </cell>
          <cell r="AO361">
            <v>24</v>
          </cell>
          <cell r="AP361">
            <v>12</v>
          </cell>
          <cell r="AQ361">
            <v>24</v>
          </cell>
          <cell r="AS361">
            <v>9</v>
          </cell>
          <cell r="AT361">
            <v>9</v>
          </cell>
          <cell r="AU361">
            <v>18</v>
          </cell>
          <cell r="AV361">
            <v>24</v>
          </cell>
          <cell r="AW361">
            <v>36</v>
          </cell>
          <cell r="AY361">
            <v>21</v>
          </cell>
          <cell r="AZ361">
            <v>12</v>
          </cell>
          <cell r="BA361">
            <v>33</v>
          </cell>
          <cell r="BB361">
            <v>18</v>
          </cell>
          <cell r="BE361">
            <v>12</v>
          </cell>
          <cell r="BF361">
            <v>9</v>
          </cell>
          <cell r="BG361">
            <v>21</v>
          </cell>
          <cell r="CK361">
            <v>0</v>
          </cell>
        </row>
        <row r="362">
          <cell r="D362" t="str">
            <v>譚耀昌</v>
          </cell>
          <cell r="E362" t="str">
            <v>M118</v>
          </cell>
          <cell r="K362">
            <v>9</v>
          </cell>
          <cell r="N362">
            <v>9</v>
          </cell>
          <cell r="O362">
            <v>9</v>
          </cell>
          <cell r="Q362">
            <v>42</v>
          </cell>
          <cell r="R362">
            <v>21</v>
          </cell>
          <cell r="S362">
            <v>24</v>
          </cell>
          <cell r="U362">
            <v>45</v>
          </cell>
          <cell r="V362">
            <v>45</v>
          </cell>
          <cell r="X362">
            <v>24</v>
          </cell>
          <cell r="Y362">
            <v>12</v>
          </cell>
          <cell r="Z362">
            <v>12</v>
          </cell>
          <cell r="AB362">
            <v>24</v>
          </cell>
          <cell r="AC362">
            <v>24</v>
          </cell>
          <cell r="AD362">
            <v>18</v>
          </cell>
          <cell r="AE362">
            <v>24</v>
          </cell>
          <cell r="AF362">
            <v>24</v>
          </cell>
          <cell r="AH362">
            <v>24</v>
          </cell>
          <cell r="AI362">
            <v>24</v>
          </cell>
          <cell r="AK362">
            <v>24</v>
          </cell>
          <cell r="AM362">
            <v>24</v>
          </cell>
          <cell r="AN362">
            <v>18</v>
          </cell>
          <cell r="AO362">
            <v>24</v>
          </cell>
          <cell r="AP362">
            <v>12</v>
          </cell>
          <cell r="AQ362">
            <v>24</v>
          </cell>
          <cell r="AS362">
            <v>9</v>
          </cell>
          <cell r="AT362">
            <v>9</v>
          </cell>
          <cell r="AU362">
            <v>18</v>
          </cell>
          <cell r="AV362">
            <v>24</v>
          </cell>
          <cell r="AW362">
            <v>36</v>
          </cell>
          <cell r="AY362">
            <v>21</v>
          </cell>
          <cell r="AZ362">
            <v>12</v>
          </cell>
          <cell r="BA362">
            <v>33</v>
          </cell>
          <cell r="BB362">
            <v>18</v>
          </cell>
          <cell r="BE362">
            <v>12</v>
          </cell>
          <cell r="BF362">
            <v>9</v>
          </cell>
          <cell r="BG362">
            <v>21</v>
          </cell>
          <cell r="CK362">
            <v>0</v>
          </cell>
        </row>
        <row r="363">
          <cell r="D363" t="str">
            <v>張興鵬</v>
          </cell>
          <cell r="E363" t="str">
            <v>M119</v>
          </cell>
          <cell r="F363">
            <v>18</v>
          </cell>
          <cell r="H363">
            <v>24</v>
          </cell>
          <cell r="I363">
            <v>18</v>
          </cell>
          <cell r="L363">
            <v>18</v>
          </cell>
          <cell r="N363">
            <v>18</v>
          </cell>
          <cell r="O363">
            <v>18</v>
          </cell>
          <cell r="Q363">
            <v>24</v>
          </cell>
          <cell r="R363">
            <v>21</v>
          </cell>
          <cell r="S363">
            <v>18</v>
          </cell>
          <cell r="U363">
            <v>39</v>
          </cell>
          <cell r="V363">
            <v>39</v>
          </cell>
          <cell r="AB363">
            <v>0</v>
          </cell>
          <cell r="AC363">
            <v>0</v>
          </cell>
          <cell r="AH363">
            <v>0</v>
          </cell>
          <cell r="AM363">
            <v>30</v>
          </cell>
          <cell r="AO363">
            <v>30</v>
          </cell>
          <cell r="AP363">
            <v>12</v>
          </cell>
          <cell r="AS363">
            <v>3</v>
          </cell>
          <cell r="AU363">
            <v>3</v>
          </cell>
          <cell r="AX363">
            <v>18</v>
          </cell>
          <cell r="BA363">
            <v>18</v>
          </cell>
          <cell r="BE363">
            <v>3</v>
          </cell>
          <cell r="BG363">
            <v>3</v>
          </cell>
          <cell r="BP363">
            <v>9</v>
          </cell>
          <cell r="CK363">
            <v>0</v>
          </cell>
        </row>
        <row r="364">
          <cell r="D364" t="str">
            <v>區建文</v>
          </cell>
          <cell r="E364" t="str">
            <v>M120</v>
          </cell>
          <cell r="F364">
            <v>42</v>
          </cell>
          <cell r="G364">
            <v>36</v>
          </cell>
          <cell r="H364">
            <v>54</v>
          </cell>
          <cell r="I364">
            <v>36</v>
          </cell>
          <cell r="J364">
            <v>36</v>
          </cell>
          <cell r="L364">
            <v>27</v>
          </cell>
          <cell r="M364">
            <v>24</v>
          </cell>
          <cell r="N364">
            <v>51</v>
          </cell>
          <cell r="O364">
            <v>51</v>
          </cell>
          <cell r="P364">
            <v>54</v>
          </cell>
          <cell r="Q364">
            <v>66</v>
          </cell>
          <cell r="R364">
            <v>27</v>
          </cell>
          <cell r="S364">
            <v>33</v>
          </cell>
          <cell r="T364">
            <v>21</v>
          </cell>
          <cell r="U364">
            <v>81</v>
          </cell>
          <cell r="V364">
            <v>60</v>
          </cell>
          <cell r="W364">
            <v>48</v>
          </cell>
          <cell r="X364">
            <v>54</v>
          </cell>
          <cell r="Y364">
            <v>27</v>
          </cell>
          <cell r="Z364">
            <v>24</v>
          </cell>
          <cell r="AA364">
            <v>27</v>
          </cell>
          <cell r="AB364">
            <v>78</v>
          </cell>
          <cell r="AC364">
            <v>54</v>
          </cell>
          <cell r="AH364">
            <v>0</v>
          </cell>
          <cell r="CK364">
            <v>0</v>
          </cell>
        </row>
        <row r="365">
          <cell r="D365" t="str">
            <v>周國偉</v>
          </cell>
          <cell r="E365" t="str">
            <v>M121</v>
          </cell>
          <cell r="F365">
            <v>48</v>
          </cell>
          <cell r="G365">
            <v>60</v>
          </cell>
          <cell r="H365">
            <v>48</v>
          </cell>
          <cell r="I365">
            <v>60</v>
          </cell>
          <cell r="J365">
            <v>60</v>
          </cell>
          <cell r="L365">
            <v>30</v>
          </cell>
          <cell r="M365">
            <v>18</v>
          </cell>
          <cell r="N365">
            <v>48</v>
          </cell>
          <cell r="O365">
            <v>48</v>
          </cell>
          <cell r="P365">
            <v>60</v>
          </cell>
          <cell r="Q365">
            <v>72</v>
          </cell>
          <cell r="R365">
            <v>36</v>
          </cell>
          <cell r="S365">
            <v>36</v>
          </cell>
          <cell r="T365">
            <v>33</v>
          </cell>
          <cell r="U365">
            <v>105</v>
          </cell>
          <cell r="V365">
            <v>72</v>
          </cell>
          <cell r="W365">
            <v>60</v>
          </cell>
          <cell r="X365">
            <v>66</v>
          </cell>
          <cell r="Z365">
            <v>27</v>
          </cell>
          <cell r="AA365">
            <v>30</v>
          </cell>
          <cell r="AB365">
            <v>57</v>
          </cell>
          <cell r="AC365">
            <v>57</v>
          </cell>
          <cell r="AD365">
            <v>66</v>
          </cell>
          <cell r="AE365">
            <v>72</v>
          </cell>
          <cell r="AF365">
            <v>48</v>
          </cell>
          <cell r="AG365">
            <v>60</v>
          </cell>
          <cell r="AH365">
            <v>108</v>
          </cell>
          <cell r="AI365">
            <v>60</v>
          </cell>
          <cell r="AV365">
            <v>24</v>
          </cell>
          <cell r="CK365">
            <v>0</v>
          </cell>
        </row>
        <row r="366">
          <cell r="D366" t="str">
            <v>潘得榮</v>
          </cell>
          <cell r="E366" t="str">
            <v>M122</v>
          </cell>
          <cell r="F366">
            <v>42</v>
          </cell>
          <cell r="G366">
            <v>36</v>
          </cell>
          <cell r="H366">
            <v>54</v>
          </cell>
          <cell r="I366">
            <v>36</v>
          </cell>
          <cell r="J366">
            <v>36</v>
          </cell>
          <cell r="L366">
            <v>27</v>
          </cell>
          <cell r="M366">
            <v>24</v>
          </cell>
          <cell r="N366">
            <v>51</v>
          </cell>
          <cell r="O366">
            <v>51</v>
          </cell>
          <cell r="P366">
            <v>54</v>
          </cell>
          <cell r="Q366">
            <v>66</v>
          </cell>
          <cell r="R366">
            <v>27</v>
          </cell>
          <cell r="S366">
            <v>33</v>
          </cell>
          <cell r="T366">
            <v>27</v>
          </cell>
          <cell r="U366">
            <v>87</v>
          </cell>
          <cell r="V366">
            <v>60</v>
          </cell>
          <cell r="W366">
            <v>48</v>
          </cell>
          <cell r="X366">
            <v>54</v>
          </cell>
          <cell r="Y366">
            <v>27</v>
          </cell>
          <cell r="Z366">
            <v>24</v>
          </cell>
          <cell r="AA366">
            <v>27</v>
          </cell>
          <cell r="AB366">
            <v>78</v>
          </cell>
          <cell r="AC366">
            <v>54</v>
          </cell>
          <cell r="AH366">
            <v>0</v>
          </cell>
          <cell r="CK366">
            <v>0</v>
          </cell>
        </row>
        <row r="367">
          <cell r="D367" t="str">
            <v>卓中誠</v>
          </cell>
          <cell r="E367" t="str">
            <v>M123</v>
          </cell>
          <cell r="I367">
            <v>24</v>
          </cell>
          <cell r="J367">
            <v>24</v>
          </cell>
          <cell r="K367">
            <v>12</v>
          </cell>
          <cell r="L367">
            <v>24</v>
          </cell>
          <cell r="M367">
            <v>30</v>
          </cell>
          <cell r="N367">
            <v>66</v>
          </cell>
          <cell r="O367">
            <v>54</v>
          </cell>
          <cell r="P367">
            <v>48</v>
          </cell>
          <cell r="Q367">
            <v>42</v>
          </cell>
          <cell r="R367">
            <v>24</v>
          </cell>
          <cell r="S367">
            <v>12</v>
          </cell>
          <cell r="T367">
            <v>27</v>
          </cell>
          <cell r="U367">
            <v>63</v>
          </cell>
          <cell r="V367">
            <v>51</v>
          </cell>
          <cell r="W367">
            <v>54</v>
          </cell>
          <cell r="X367">
            <v>42</v>
          </cell>
          <cell r="Z367">
            <v>27</v>
          </cell>
          <cell r="AA367">
            <v>18</v>
          </cell>
          <cell r="AB367">
            <v>45</v>
          </cell>
          <cell r="AC367">
            <v>45</v>
          </cell>
          <cell r="AD367">
            <v>48</v>
          </cell>
          <cell r="AE367">
            <v>18</v>
          </cell>
          <cell r="AF367">
            <v>24</v>
          </cell>
          <cell r="AG367">
            <v>48</v>
          </cell>
          <cell r="AH367">
            <v>72</v>
          </cell>
          <cell r="AI367">
            <v>48</v>
          </cell>
          <cell r="AJ367">
            <v>42</v>
          </cell>
          <cell r="AK367">
            <v>36</v>
          </cell>
          <cell r="AL367">
            <v>48</v>
          </cell>
          <cell r="AN367">
            <v>30</v>
          </cell>
          <cell r="AO367">
            <v>48</v>
          </cell>
          <cell r="AP367">
            <v>24</v>
          </cell>
          <cell r="AQ367">
            <v>48</v>
          </cell>
          <cell r="AR367">
            <v>21</v>
          </cell>
          <cell r="AT367">
            <v>21</v>
          </cell>
          <cell r="AU367">
            <v>42</v>
          </cell>
          <cell r="AZ367">
            <v>12</v>
          </cell>
          <cell r="BA367">
            <v>12</v>
          </cell>
          <cell r="BD367">
            <v>12</v>
          </cell>
          <cell r="BG367">
            <v>12</v>
          </cell>
          <cell r="BH367">
            <v>18</v>
          </cell>
          <cell r="CK367">
            <v>0</v>
          </cell>
        </row>
        <row r="368">
          <cell r="D368" t="str">
            <v>何寶強</v>
          </cell>
          <cell r="E368" t="str">
            <v>M124</v>
          </cell>
          <cell r="F368">
            <v>24</v>
          </cell>
          <cell r="G368">
            <v>24</v>
          </cell>
          <cell r="H368">
            <v>30</v>
          </cell>
          <cell r="I368">
            <v>24</v>
          </cell>
          <cell r="J368">
            <v>24</v>
          </cell>
          <cell r="K368">
            <v>12</v>
          </cell>
          <cell r="L368">
            <v>12</v>
          </cell>
          <cell r="M368">
            <v>18</v>
          </cell>
          <cell r="N368">
            <v>42</v>
          </cell>
          <cell r="O368">
            <v>30</v>
          </cell>
          <cell r="P368">
            <v>36</v>
          </cell>
          <cell r="Q368">
            <v>48</v>
          </cell>
          <cell r="R368">
            <v>24</v>
          </cell>
          <cell r="S368">
            <v>21</v>
          </cell>
          <cell r="U368">
            <v>45</v>
          </cell>
          <cell r="V368">
            <v>45</v>
          </cell>
          <cell r="W368">
            <v>48</v>
          </cell>
          <cell r="X368">
            <v>48</v>
          </cell>
          <cell r="Y368">
            <v>21</v>
          </cell>
          <cell r="Z368">
            <v>18</v>
          </cell>
          <cell r="AA368">
            <v>21</v>
          </cell>
          <cell r="AB368">
            <v>60</v>
          </cell>
          <cell r="AC368">
            <v>42</v>
          </cell>
          <cell r="AD368">
            <v>42</v>
          </cell>
          <cell r="AE368">
            <v>42</v>
          </cell>
          <cell r="AF368">
            <v>0</v>
          </cell>
          <cell r="AG368">
            <v>42</v>
          </cell>
          <cell r="AH368">
            <v>42</v>
          </cell>
          <cell r="AI368">
            <v>42</v>
          </cell>
          <cell r="AJ368">
            <v>42</v>
          </cell>
          <cell r="AK368">
            <v>30</v>
          </cell>
          <cell r="AL368">
            <v>30</v>
          </cell>
          <cell r="AM368">
            <v>54</v>
          </cell>
          <cell r="AO368">
            <v>54</v>
          </cell>
          <cell r="AQ368">
            <v>30</v>
          </cell>
          <cell r="AS368">
            <v>12</v>
          </cell>
          <cell r="AU368">
            <v>12</v>
          </cell>
          <cell r="CK368">
            <v>0</v>
          </cell>
        </row>
        <row r="369">
          <cell r="D369" t="str">
            <v>鄭景亮</v>
          </cell>
          <cell r="E369" t="str">
            <v>M125</v>
          </cell>
          <cell r="F369">
            <v>30</v>
          </cell>
          <cell r="G369">
            <v>30</v>
          </cell>
          <cell r="H369">
            <v>6</v>
          </cell>
          <cell r="I369">
            <v>30</v>
          </cell>
          <cell r="J369">
            <v>48</v>
          </cell>
          <cell r="N369">
            <v>0</v>
          </cell>
          <cell r="P369">
            <v>24</v>
          </cell>
          <cell r="Q369">
            <v>48</v>
          </cell>
          <cell r="R369">
            <v>18</v>
          </cell>
          <cell r="S369">
            <v>27</v>
          </cell>
          <cell r="T369">
            <v>21</v>
          </cell>
          <cell r="U369">
            <v>66</v>
          </cell>
          <cell r="V369">
            <v>48</v>
          </cell>
          <cell r="X369">
            <v>54</v>
          </cell>
          <cell r="Y369">
            <v>24</v>
          </cell>
          <cell r="Z369">
            <v>18</v>
          </cell>
          <cell r="AB369">
            <v>42</v>
          </cell>
          <cell r="AC369">
            <v>42</v>
          </cell>
          <cell r="AH369">
            <v>0</v>
          </cell>
          <cell r="AZ369">
            <v>15</v>
          </cell>
          <cell r="BA369">
            <v>15</v>
          </cell>
          <cell r="CK369">
            <v>0</v>
          </cell>
        </row>
        <row r="370">
          <cell r="D370" t="str">
            <v>陳勁邦</v>
          </cell>
          <cell r="E370" t="str">
            <v>M126</v>
          </cell>
          <cell r="I370">
            <v>24</v>
          </cell>
          <cell r="N370">
            <v>0</v>
          </cell>
          <cell r="O370">
            <v>0</v>
          </cell>
          <cell r="U370">
            <v>0</v>
          </cell>
          <cell r="AB370">
            <v>0</v>
          </cell>
          <cell r="AC370">
            <v>0</v>
          </cell>
          <cell r="AF370">
            <v>24</v>
          </cell>
          <cell r="AH370">
            <v>24</v>
          </cell>
          <cell r="AI370">
            <v>24</v>
          </cell>
          <cell r="AZ370">
            <v>18</v>
          </cell>
          <cell r="BA370">
            <v>18</v>
          </cell>
          <cell r="CK370">
            <v>0</v>
          </cell>
        </row>
        <row r="371">
          <cell r="D371" t="str">
            <v>周保康</v>
          </cell>
          <cell r="E371" t="str">
            <v>M127</v>
          </cell>
          <cell r="F371">
            <v>30</v>
          </cell>
          <cell r="G371">
            <v>24</v>
          </cell>
          <cell r="H371">
            <v>24</v>
          </cell>
          <cell r="I371">
            <v>42</v>
          </cell>
          <cell r="N371">
            <v>0</v>
          </cell>
          <cell r="O371">
            <v>0</v>
          </cell>
          <cell r="U371">
            <v>0</v>
          </cell>
          <cell r="W371">
            <v>30</v>
          </cell>
          <cell r="AB371">
            <v>0</v>
          </cell>
          <cell r="AC371">
            <v>0</v>
          </cell>
          <cell r="AE371">
            <v>0</v>
          </cell>
          <cell r="AH371">
            <v>0</v>
          </cell>
          <cell r="CK371">
            <v>0</v>
          </cell>
        </row>
        <row r="372">
          <cell r="D372" t="str">
            <v>許培德</v>
          </cell>
          <cell r="E372" t="str">
            <v>M128</v>
          </cell>
          <cell r="I372">
            <v>24</v>
          </cell>
          <cell r="M372">
            <v>18</v>
          </cell>
          <cell r="N372">
            <v>18</v>
          </cell>
          <cell r="O372">
            <v>18</v>
          </cell>
          <cell r="P372">
            <v>24</v>
          </cell>
          <cell r="Q372">
            <v>60</v>
          </cell>
          <cell r="R372">
            <v>33</v>
          </cell>
          <cell r="T372">
            <v>24</v>
          </cell>
          <cell r="U372">
            <v>57</v>
          </cell>
          <cell r="V372">
            <v>57</v>
          </cell>
          <cell r="W372">
            <v>42</v>
          </cell>
          <cell r="X372">
            <v>60</v>
          </cell>
          <cell r="Y372">
            <v>0</v>
          </cell>
          <cell r="AB372">
            <v>0</v>
          </cell>
          <cell r="AC372">
            <v>0</v>
          </cell>
          <cell r="AE372">
            <v>36</v>
          </cell>
          <cell r="AF372">
            <v>48</v>
          </cell>
          <cell r="AG372">
            <v>30</v>
          </cell>
          <cell r="AH372">
            <v>78</v>
          </cell>
          <cell r="AI372">
            <v>48</v>
          </cell>
          <cell r="AJ372">
            <v>36</v>
          </cell>
          <cell r="AK372">
            <v>66</v>
          </cell>
          <cell r="AL372">
            <v>39</v>
          </cell>
          <cell r="AM372">
            <v>72</v>
          </cell>
          <cell r="AN372">
            <v>45</v>
          </cell>
          <cell r="AO372">
            <v>72</v>
          </cell>
          <cell r="AP372">
            <v>6</v>
          </cell>
          <cell r="AQ372">
            <v>66</v>
          </cell>
          <cell r="AS372">
            <v>21</v>
          </cell>
          <cell r="AT372">
            <v>27</v>
          </cell>
          <cell r="AU372">
            <v>48</v>
          </cell>
          <cell r="AV372">
            <v>12</v>
          </cell>
          <cell r="BF372">
            <v>21</v>
          </cell>
          <cell r="BG372">
            <v>21</v>
          </cell>
          <cell r="BL372">
            <v>12</v>
          </cell>
          <cell r="BM372">
            <v>12</v>
          </cell>
          <cell r="BO372">
            <v>48</v>
          </cell>
          <cell r="BP372">
            <v>24</v>
          </cell>
          <cell r="CK372">
            <v>0</v>
          </cell>
        </row>
        <row r="373">
          <cell r="D373" t="str">
            <v>盧文鑑</v>
          </cell>
          <cell r="E373" t="str">
            <v>M129</v>
          </cell>
          <cell r="N373">
            <v>0</v>
          </cell>
          <cell r="O373">
            <v>0</v>
          </cell>
          <cell r="U373">
            <v>0</v>
          </cell>
          <cell r="AB373">
            <v>0</v>
          </cell>
          <cell r="AC373">
            <v>0</v>
          </cell>
          <cell r="AH373">
            <v>0</v>
          </cell>
          <cell r="CK373">
            <v>0</v>
          </cell>
        </row>
        <row r="374">
          <cell r="D374" t="str">
            <v>黃壁安</v>
          </cell>
          <cell r="E374" t="str">
            <v>M130</v>
          </cell>
          <cell r="J374">
            <v>30</v>
          </cell>
          <cell r="K374">
            <v>12</v>
          </cell>
          <cell r="N374">
            <v>12</v>
          </cell>
          <cell r="O374">
            <v>12</v>
          </cell>
          <cell r="R374">
            <v>24</v>
          </cell>
          <cell r="U374">
            <v>24</v>
          </cell>
          <cell r="V374">
            <v>24</v>
          </cell>
          <cell r="AB374">
            <v>0</v>
          </cell>
          <cell r="AC374">
            <v>0</v>
          </cell>
          <cell r="AH374">
            <v>0</v>
          </cell>
          <cell r="CK374">
            <v>0</v>
          </cell>
        </row>
        <row r="375">
          <cell r="D375" t="str">
            <v>黃兆偉</v>
          </cell>
          <cell r="E375" t="str">
            <v>M131</v>
          </cell>
          <cell r="F375">
            <v>24</v>
          </cell>
          <cell r="G375">
            <v>24</v>
          </cell>
          <cell r="H375">
            <v>30</v>
          </cell>
          <cell r="I375">
            <v>24</v>
          </cell>
          <cell r="J375">
            <v>30</v>
          </cell>
          <cell r="K375">
            <v>12</v>
          </cell>
          <cell r="L375">
            <v>12</v>
          </cell>
          <cell r="M375">
            <v>18</v>
          </cell>
          <cell r="N375">
            <v>42</v>
          </cell>
          <cell r="O375">
            <v>30</v>
          </cell>
          <cell r="P375">
            <v>36</v>
          </cell>
          <cell r="Q375">
            <v>48</v>
          </cell>
          <cell r="R375">
            <v>18</v>
          </cell>
          <cell r="S375">
            <v>21</v>
          </cell>
          <cell r="U375">
            <v>39</v>
          </cell>
          <cell r="V375">
            <v>39</v>
          </cell>
          <cell r="W375">
            <v>48</v>
          </cell>
          <cell r="X375">
            <v>48</v>
          </cell>
          <cell r="Y375">
            <v>21</v>
          </cell>
          <cell r="Z375">
            <v>18</v>
          </cell>
          <cell r="AA375">
            <v>21</v>
          </cell>
          <cell r="AB375">
            <v>60</v>
          </cell>
          <cell r="AC375">
            <v>42</v>
          </cell>
          <cell r="AD375">
            <v>42</v>
          </cell>
          <cell r="AE375">
            <v>42</v>
          </cell>
          <cell r="AF375">
            <v>0</v>
          </cell>
          <cell r="AG375">
            <v>42</v>
          </cell>
          <cell r="AH375">
            <v>42</v>
          </cell>
          <cell r="AI375">
            <v>42</v>
          </cell>
          <cell r="AJ375">
            <v>42</v>
          </cell>
          <cell r="AK375">
            <v>30</v>
          </cell>
          <cell r="AL375">
            <v>30</v>
          </cell>
          <cell r="AM375">
            <v>54</v>
          </cell>
          <cell r="AO375">
            <v>54</v>
          </cell>
          <cell r="AS375">
            <v>12</v>
          </cell>
          <cell r="AU375">
            <v>12</v>
          </cell>
          <cell r="CK375">
            <v>0</v>
          </cell>
        </row>
        <row r="376">
          <cell r="D376" t="str">
            <v>鍾浩璋</v>
          </cell>
          <cell r="E376" t="str">
            <v>M132</v>
          </cell>
          <cell r="L376">
            <v>12</v>
          </cell>
          <cell r="M376">
            <v>12</v>
          </cell>
          <cell r="N376">
            <v>24</v>
          </cell>
          <cell r="O376">
            <v>24</v>
          </cell>
          <cell r="Q376">
            <v>24</v>
          </cell>
          <cell r="S376">
            <v>18</v>
          </cell>
          <cell r="T376">
            <v>18</v>
          </cell>
          <cell r="U376">
            <v>36</v>
          </cell>
          <cell r="V376">
            <v>36</v>
          </cell>
          <cell r="W376">
            <v>30</v>
          </cell>
          <cell r="X376">
            <v>36</v>
          </cell>
          <cell r="AA376">
            <v>21</v>
          </cell>
          <cell r="AB376">
            <v>21</v>
          </cell>
          <cell r="AC376">
            <v>21</v>
          </cell>
          <cell r="AD376">
            <v>48</v>
          </cell>
          <cell r="AE376">
            <v>30</v>
          </cell>
          <cell r="AF376">
            <v>24</v>
          </cell>
          <cell r="AG376">
            <v>36</v>
          </cell>
          <cell r="AH376">
            <v>60</v>
          </cell>
          <cell r="AI376">
            <v>36</v>
          </cell>
          <cell r="AJ376">
            <v>30</v>
          </cell>
          <cell r="AK376">
            <v>0</v>
          </cell>
          <cell r="AL376">
            <v>30</v>
          </cell>
          <cell r="AM376">
            <v>42</v>
          </cell>
          <cell r="AN376">
            <v>24</v>
          </cell>
          <cell r="AO376">
            <v>42</v>
          </cell>
          <cell r="AP376">
            <v>24</v>
          </cell>
          <cell r="AQ376">
            <v>0</v>
          </cell>
          <cell r="AR376">
            <v>24</v>
          </cell>
          <cell r="AS376">
            <v>12</v>
          </cell>
          <cell r="AT376">
            <v>27</v>
          </cell>
          <cell r="AU376">
            <v>51</v>
          </cell>
          <cell r="AV376">
            <v>30</v>
          </cell>
          <cell r="AW376">
            <v>30</v>
          </cell>
          <cell r="AX376">
            <v>27</v>
          </cell>
          <cell r="AY376">
            <v>24</v>
          </cell>
          <cell r="BA376">
            <v>51</v>
          </cell>
          <cell r="BB376">
            <v>24</v>
          </cell>
          <cell r="BC376">
            <v>24</v>
          </cell>
          <cell r="BF376">
            <v>9</v>
          </cell>
          <cell r="BG376">
            <v>9</v>
          </cell>
          <cell r="BH376">
            <v>24</v>
          </cell>
          <cell r="CK376">
            <v>0</v>
          </cell>
        </row>
        <row r="377">
          <cell r="D377" t="str">
            <v>李臻樂</v>
          </cell>
          <cell r="E377" t="str">
            <v>M133</v>
          </cell>
          <cell r="N377">
            <v>0</v>
          </cell>
          <cell r="O377">
            <v>0</v>
          </cell>
          <cell r="P377">
            <v>24</v>
          </cell>
          <cell r="Q377">
            <v>48</v>
          </cell>
          <cell r="U377">
            <v>0</v>
          </cell>
          <cell r="AB377">
            <v>0</v>
          </cell>
          <cell r="AC377">
            <v>0</v>
          </cell>
          <cell r="AH377">
            <v>0</v>
          </cell>
          <cell r="CK377">
            <v>0</v>
          </cell>
        </row>
        <row r="378">
          <cell r="D378" t="str">
            <v>趙志可</v>
          </cell>
          <cell r="E378" t="str">
            <v>M134</v>
          </cell>
          <cell r="I378">
            <v>18</v>
          </cell>
          <cell r="J378">
            <v>18</v>
          </cell>
          <cell r="M378">
            <v>9</v>
          </cell>
          <cell r="N378">
            <v>9</v>
          </cell>
          <cell r="O378">
            <v>9</v>
          </cell>
          <cell r="U378">
            <v>0</v>
          </cell>
          <cell r="Y378">
            <v>9</v>
          </cell>
          <cell r="Z378">
            <v>21</v>
          </cell>
          <cell r="AB378">
            <v>30</v>
          </cell>
          <cell r="AC378">
            <v>30</v>
          </cell>
          <cell r="AD378">
            <v>18</v>
          </cell>
          <cell r="AH378">
            <v>0</v>
          </cell>
          <cell r="AJ378">
            <v>24</v>
          </cell>
          <cell r="CK378">
            <v>0</v>
          </cell>
        </row>
        <row r="379">
          <cell r="D379" t="str">
            <v>胡志雄</v>
          </cell>
          <cell r="E379" t="str">
            <v>M135</v>
          </cell>
          <cell r="I379">
            <v>24</v>
          </cell>
          <cell r="J379">
            <v>24</v>
          </cell>
          <cell r="N379">
            <v>0</v>
          </cell>
          <cell r="O379">
            <v>0</v>
          </cell>
          <cell r="Q379">
            <v>54</v>
          </cell>
          <cell r="R379">
            <v>24</v>
          </cell>
          <cell r="S379">
            <v>24</v>
          </cell>
          <cell r="T379">
            <v>24</v>
          </cell>
          <cell r="U379">
            <v>72</v>
          </cell>
          <cell r="V379">
            <v>48</v>
          </cell>
          <cell r="W379">
            <v>54</v>
          </cell>
          <cell r="X379">
            <v>54</v>
          </cell>
          <cell r="Y379">
            <v>24</v>
          </cell>
          <cell r="Z379">
            <v>30</v>
          </cell>
          <cell r="AA379">
            <v>24</v>
          </cell>
          <cell r="AB379">
            <v>78</v>
          </cell>
          <cell r="AC379">
            <v>54</v>
          </cell>
          <cell r="AD379">
            <v>54</v>
          </cell>
          <cell r="AE379">
            <v>48</v>
          </cell>
          <cell r="AF379">
            <v>60</v>
          </cell>
          <cell r="AH379">
            <v>60</v>
          </cell>
          <cell r="AI379">
            <v>60</v>
          </cell>
          <cell r="CK379">
            <v>0</v>
          </cell>
        </row>
        <row r="380">
          <cell r="D380" t="str">
            <v>梁鎮彭</v>
          </cell>
          <cell r="E380" t="str">
            <v>M138</v>
          </cell>
          <cell r="H380">
            <v>12</v>
          </cell>
          <cell r="I380">
            <v>12</v>
          </cell>
          <cell r="J380">
            <v>12</v>
          </cell>
          <cell r="N380">
            <v>0</v>
          </cell>
          <cell r="O380">
            <v>0</v>
          </cell>
          <cell r="U380">
            <v>0</v>
          </cell>
          <cell r="AB380">
            <v>0</v>
          </cell>
          <cell r="AC380">
            <v>0</v>
          </cell>
          <cell r="AE380">
            <v>18</v>
          </cell>
          <cell r="AF380">
            <v>12</v>
          </cell>
          <cell r="AG380">
            <v>3</v>
          </cell>
          <cell r="AH380">
            <v>15</v>
          </cell>
          <cell r="AI380">
            <v>12</v>
          </cell>
          <cell r="AJ380">
            <v>18</v>
          </cell>
          <cell r="AM380">
            <v>18</v>
          </cell>
          <cell r="AO380">
            <v>18</v>
          </cell>
          <cell r="AP380">
            <v>12</v>
          </cell>
          <cell r="AZ380">
            <v>3</v>
          </cell>
          <cell r="BA380">
            <v>3</v>
          </cell>
          <cell r="CK380">
            <v>0</v>
          </cell>
        </row>
        <row r="381">
          <cell r="D381" t="str">
            <v>Fabien Dujardin</v>
          </cell>
          <cell r="E381" t="str">
            <v>M139</v>
          </cell>
          <cell r="N381">
            <v>0</v>
          </cell>
          <cell r="O381">
            <v>0</v>
          </cell>
          <cell r="U381">
            <v>0</v>
          </cell>
          <cell r="AB381">
            <v>0</v>
          </cell>
          <cell r="AC381">
            <v>0</v>
          </cell>
          <cell r="AF381">
            <v>0</v>
          </cell>
          <cell r="AH381">
            <v>0</v>
          </cell>
          <cell r="AJ381">
            <v>18</v>
          </cell>
          <cell r="CK381">
            <v>0</v>
          </cell>
        </row>
        <row r="382">
          <cell r="D382" t="str">
            <v>黃展雄</v>
          </cell>
          <cell r="E382" t="str">
            <v>M140</v>
          </cell>
          <cell r="M382">
            <v>18</v>
          </cell>
          <cell r="N382">
            <v>18</v>
          </cell>
          <cell r="O382">
            <v>18</v>
          </cell>
          <cell r="P382">
            <v>24</v>
          </cell>
          <cell r="Q382">
            <v>18</v>
          </cell>
          <cell r="U382">
            <v>0</v>
          </cell>
          <cell r="AB382">
            <v>0</v>
          </cell>
          <cell r="AC382">
            <v>0</v>
          </cell>
          <cell r="AH382">
            <v>0</v>
          </cell>
          <cell r="AN382">
            <v>3</v>
          </cell>
          <cell r="AO382">
            <v>3</v>
          </cell>
          <cell r="AT382">
            <v>9</v>
          </cell>
          <cell r="AU382">
            <v>9</v>
          </cell>
          <cell r="AZ382">
            <v>15</v>
          </cell>
          <cell r="BA382">
            <v>15</v>
          </cell>
          <cell r="CK382">
            <v>0</v>
          </cell>
        </row>
        <row r="383">
          <cell r="D383" t="str">
            <v>Christian Pellone</v>
          </cell>
          <cell r="E383" t="str">
            <v>M141</v>
          </cell>
          <cell r="N383">
            <v>0</v>
          </cell>
          <cell r="O383">
            <v>0</v>
          </cell>
          <cell r="P383">
            <v>12</v>
          </cell>
          <cell r="U383">
            <v>0</v>
          </cell>
          <cell r="AB383">
            <v>0</v>
          </cell>
          <cell r="AC383">
            <v>0</v>
          </cell>
          <cell r="AH383">
            <v>0</v>
          </cell>
          <cell r="CK383">
            <v>0</v>
          </cell>
        </row>
        <row r="384">
          <cell r="D384" t="str">
            <v>陳國偉</v>
          </cell>
          <cell r="E384" t="str">
            <v>M143</v>
          </cell>
          <cell r="K384">
            <v>9</v>
          </cell>
          <cell r="M384">
            <v>9</v>
          </cell>
          <cell r="N384">
            <v>18</v>
          </cell>
          <cell r="O384">
            <v>18</v>
          </cell>
          <cell r="P384">
            <v>18</v>
          </cell>
          <cell r="Q384">
            <v>24</v>
          </cell>
          <cell r="R384">
            <v>12</v>
          </cell>
          <cell r="S384">
            <v>12</v>
          </cell>
          <cell r="T384">
            <v>15</v>
          </cell>
          <cell r="U384">
            <v>39</v>
          </cell>
          <cell r="V384">
            <v>27</v>
          </cell>
          <cell r="X384">
            <v>24</v>
          </cell>
          <cell r="Y384">
            <v>9</v>
          </cell>
          <cell r="AA384">
            <v>15</v>
          </cell>
          <cell r="AB384">
            <v>24</v>
          </cell>
          <cell r="AC384">
            <v>24</v>
          </cell>
          <cell r="AD384">
            <v>24</v>
          </cell>
          <cell r="AE384">
            <v>36</v>
          </cell>
          <cell r="AG384">
            <v>18</v>
          </cell>
          <cell r="AH384">
            <v>18</v>
          </cell>
          <cell r="AI384">
            <v>18</v>
          </cell>
          <cell r="AJ384">
            <v>24</v>
          </cell>
          <cell r="AK384">
            <v>18</v>
          </cell>
          <cell r="AQ384">
            <v>0</v>
          </cell>
          <cell r="CK384">
            <v>0</v>
          </cell>
        </row>
        <row r="385">
          <cell r="D385" t="str">
            <v>黃家榮</v>
          </cell>
          <cell r="E385" t="str">
            <v>M144</v>
          </cell>
          <cell r="N385">
            <v>0</v>
          </cell>
          <cell r="O385">
            <v>0</v>
          </cell>
          <cell r="P385">
            <v>24</v>
          </cell>
          <cell r="U385">
            <v>0</v>
          </cell>
          <cell r="AB385">
            <v>0</v>
          </cell>
          <cell r="AC385">
            <v>0</v>
          </cell>
          <cell r="AH385">
            <v>0</v>
          </cell>
          <cell r="CK385">
            <v>0</v>
          </cell>
        </row>
        <row r="386">
          <cell r="D386" t="str">
            <v>韓偉正</v>
          </cell>
          <cell r="E386" t="str">
            <v>M145</v>
          </cell>
          <cell r="N386">
            <v>0</v>
          </cell>
          <cell r="O386">
            <v>0</v>
          </cell>
          <cell r="P386">
            <v>24</v>
          </cell>
          <cell r="Q386">
            <v>36</v>
          </cell>
          <cell r="U386">
            <v>0</v>
          </cell>
          <cell r="X386">
            <v>36</v>
          </cell>
          <cell r="AB386">
            <v>0</v>
          </cell>
          <cell r="AC386">
            <v>0</v>
          </cell>
          <cell r="AH386">
            <v>0</v>
          </cell>
          <cell r="AN386">
            <v>3</v>
          </cell>
          <cell r="AO386">
            <v>3</v>
          </cell>
          <cell r="AT386">
            <v>9</v>
          </cell>
          <cell r="AU386">
            <v>9</v>
          </cell>
          <cell r="AV386">
            <v>24</v>
          </cell>
          <cell r="AZ386">
            <v>15</v>
          </cell>
          <cell r="BA386">
            <v>15</v>
          </cell>
          <cell r="CK386">
            <v>0</v>
          </cell>
        </row>
        <row r="387">
          <cell r="D387" t="str">
            <v>俞國進</v>
          </cell>
          <cell r="E387" t="str">
            <v>M146</v>
          </cell>
          <cell r="N387">
            <v>0</v>
          </cell>
          <cell r="O387">
            <v>0</v>
          </cell>
          <cell r="P387">
            <v>18</v>
          </cell>
          <cell r="U387">
            <v>0</v>
          </cell>
          <cell r="W387">
            <v>18</v>
          </cell>
          <cell r="AB387">
            <v>0</v>
          </cell>
          <cell r="AC387">
            <v>0</v>
          </cell>
          <cell r="AH387">
            <v>0</v>
          </cell>
          <cell r="CK387">
            <v>0</v>
          </cell>
        </row>
        <row r="388">
          <cell r="D388" t="str">
            <v>王偉鏗</v>
          </cell>
          <cell r="E388" t="str">
            <v>M147</v>
          </cell>
          <cell r="J388">
            <v>18</v>
          </cell>
          <cell r="N388">
            <v>0</v>
          </cell>
          <cell r="O388">
            <v>0</v>
          </cell>
          <cell r="P388">
            <v>18</v>
          </cell>
          <cell r="Q388">
            <v>24</v>
          </cell>
          <cell r="S388">
            <v>9</v>
          </cell>
          <cell r="T388">
            <v>18</v>
          </cell>
          <cell r="U388">
            <v>27</v>
          </cell>
          <cell r="V388">
            <v>27</v>
          </cell>
          <cell r="W388">
            <v>18</v>
          </cell>
          <cell r="AB388">
            <v>0</v>
          </cell>
          <cell r="AC388">
            <v>0</v>
          </cell>
          <cell r="AH388">
            <v>0</v>
          </cell>
          <cell r="CK388">
            <v>0</v>
          </cell>
        </row>
        <row r="389">
          <cell r="D389" t="str">
            <v>關振東</v>
          </cell>
          <cell r="E389" t="str">
            <v>M148</v>
          </cell>
          <cell r="J389">
            <v>18</v>
          </cell>
          <cell r="N389">
            <v>0</v>
          </cell>
          <cell r="O389">
            <v>0</v>
          </cell>
          <cell r="P389">
            <v>18</v>
          </cell>
          <cell r="Q389">
            <v>24</v>
          </cell>
          <cell r="S389">
            <v>9</v>
          </cell>
          <cell r="T389">
            <v>18</v>
          </cell>
          <cell r="U389">
            <v>27</v>
          </cell>
          <cell r="V389">
            <v>27</v>
          </cell>
          <cell r="W389">
            <v>18</v>
          </cell>
          <cell r="AB389">
            <v>0</v>
          </cell>
          <cell r="AC389">
            <v>0</v>
          </cell>
          <cell r="AH389">
            <v>0</v>
          </cell>
          <cell r="CK389">
            <v>0</v>
          </cell>
        </row>
        <row r="390">
          <cell r="D390" t="str">
            <v>李富洋</v>
          </cell>
          <cell r="E390" t="str">
            <v>M149</v>
          </cell>
          <cell r="N390">
            <v>0</v>
          </cell>
          <cell r="O390">
            <v>0</v>
          </cell>
          <cell r="P390">
            <v>18</v>
          </cell>
          <cell r="Q390">
            <v>24</v>
          </cell>
          <cell r="U390">
            <v>0</v>
          </cell>
          <cell r="W390">
            <v>18</v>
          </cell>
          <cell r="AB390">
            <v>0</v>
          </cell>
          <cell r="AC390">
            <v>0</v>
          </cell>
          <cell r="AH390">
            <v>0</v>
          </cell>
          <cell r="CK390">
            <v>0</v>
          </cell>
        </row>
        <row r="391">
          <cell r="D391" t="str">
            <v>李易儒</v>
          </cell>
          <cell r="E391" t="str">
            <v>M152</v>
          </cell>
          <cell r="U391">
            <v>0</v>
          </cell>
          <cell r="AA391">
            <v>21</v>
          </cell>
          <cell r="AB391">
            <v>21</v>
          </cell>
          <cell r="AC391">
            <v>21</v>
          </cell>
          <cell r="AD391">
            <v>36</v>
          </cell>
          <cell r="AH391">
            <v>0</v>
          </cell>
          <cell r="AJ391">
            <v>60</v>
          </cell>
          <cell r="AK391">
            <v>48</v>
          </cell>
          <cell r="AL391">
            <v>60</v>
          </cell>
          <cell r="AM391">
            <v>60</v>
          </cell>
          <cell r="AN391">
            <v>48</v>
          </cell>
          <cell r="AO391">
            <v>60</v>
          </cell>
          <cell r="AP391">
            <v>24</v>
          </cell>
          <cell r="AQ391">
            <v>39</v>
          </cell>
          <cell r="AR391">
            <v>27</v>
          </cell>
          <cell r="AS391">
            <v>21</v>
          </cell>
          <cell r="AT391">
            <v>33</v>
          </cell>
          <cell r="AU391">
            <v>60</v>
          </cell>
          <cell r="AV391">
            <v>42</v>
          </cell>
          <cell r="AW391">
            <v>60</v>
          </cell>
          <cell r="AX391">
            <v>24</v>
          </cell>
          <cell r="AY391">
            <v>33</v>
          </cell>
          <cell r="AZ391">
            <v>33</v>
          </cell>
          <cell r="BA391">
            <v>66</v>
          </cell>
          <cell r="BB391">
            <v>36</v>
          </cell>
          <cell r="BC391">
            <v>42</v>
          </cell>
          <cell r="BD391">
            <v>21</v>
          </cell>
          <cell r="BF391">
            <v>18</v>
          </cell>
          <cell r="BG391">
            <v>39</v>
          </cell>
          <cell r="CK391">
            <v>0</v>
          </cell>
        </row>
        <row r="392">
          <cell r="D392" t="str">
            <v>周向榮</v>
          </cell>
          <cell r="E392" t="str">
            <v>M154</v>
          </cell>
          <cell r="G392">
            <v>36</v>
          </cell>
          <cell r="H392">
            <v>36</v>
          </cell>
          <cell r="I392">
            <v>36</v>
          </cell>
          <cell r="K392">
            <v>12</v>
          </cell>
          <cell r="L392">
            <v>18</v>
          </cell>
          <cell r="N392">
            <v>30</v>
          </cell>
          <cell r="O392">
            <v>30</v>
          </cell>
          <cell r="R392">
            <v>27</v>
          </cell>
          <cell r="S392">
            <v>30</v>
          </cell>
          <cell r="U392">
            <v>57</v>
          </cell>
          <cell r="V392">
            <v>57</v>
          </cell>
          <cell r="W392">
            <v>60</v>
          </cell>
          <cell r="X392">
            <v>48</v>
          </cell>
          <cell r="Y392">
            <v>0</v>
          </cell>
          <cell r="Z392">
            <v>21</v>
          </cell>
          <cell r="AB392">
            <v>21</v>
          </cell>
          <cell r="AC392">
            <v>21</v>
          </cell>
          <cell r="AD392">
            <v>60</v>
          </cell>
          <cell r="AE392">
            <v>54</v>
          </cell>
          <cell r="AF392">
            <v>48</v>
          </cell>
          <cell r="AG392">
            <v>42</v>
          </cell>
          <cell r="AH392">
            <v>90</v>
          </cell>
          <cell r="AI392">
            <v>48</v>
          </cell>
          <cell r="AJ392">
            <v>48</v>
          </cell>
          <cell r="AK392">
            <v>54</v>
          </cell>
          <cell r="AL392">
            <v>66</v>
          </cell>
          <cell r="AM392">
            <v>48</v>
          </cell>
          <cell r="AN392">
            <v>0</v>
          </cell>
          <cell r="AO392">
            <v>66</v>
          </cell>
          <cell r="AP392">
            <v>48</v>
          </cell>
          <cell r="AQ392">
            <v>60</v>
          </cell>
          <cell r="AR392">
            <v>24</v>
          </cell>
          <cell r="AS392">
            <v>27</v>
          </cell>
          <cell r="AT392">
            <v>9</v>
          </cell>
          <cell r="AU392">
            <v>51</v>
          </cell>
          <cell r="AV392">
            <v>54</v>
          </cell>
          <cell r="AW392">
            <v>54</v>
          </cell>
          <cell r="AX392">
            <v>21</v>
          </cell>
          <cell r="AY392">
            <v>12</v>
          </cell>
          <cell r="AZ392">
            <v>18</v>
          </cell>
          <cell r="BA392">
            <v>39</v>
          </cell>
          <cell r="BB392">
            <v>36</v>
          </cell>
          <cell r="BC392">
            <v>54</v>
          </cell>
          <cell r="BD392">
            <v>27</v>
          </cell>
          <cell r="BE392">
            <v>21</v>
          </cell>
          <cell r="BF392">
            <v>21</v>
          </cell>
          <cell r="BG392">
            <v>48</v>
          </cell>
          <cell r="BH392">
            <v>36</v>
          </cell>
          <cell r="BI392">
            <v>48</v>
          </cell>
          <cell r="BJ392">
            <v>27</v>
          </cell>
          <cell r="BM392">
            <v>27</v>
          </cell>
          <cell r="CK392">
            <v>0</v>
          </cell>
        </row>
        <row r="393">
          <cell r="D393" t="str">
            <v>何浩權</v>
          </cell>
          <cell r="E393" t="str">
            <v>M155</v>
          </cell>
          <cell r="F393">
            <v>24</v>
          </cell>
          <cell r="G393">
            <v>24</v>
          </cell>
          <cell r="H393">
            <v>12</v>
          </cell>
          <cell r="K393">
            <v>9</v>
          </cell>
          <cell r="M393">
            <v>9</v>
          </cell>
          <cell r="N393">
            <v>18</v>
          </cell>
          <cell r="O393">
            <v>18</v>
          </cell>
          <cell r="P393">
            <v>18</v>
          </cell>
          <cell r="Q393">
            <v>24</v>
          </cell>
          <cell r="R393">
            <v>12</v>
          </cell>
          <cell r="S393">
            <v>12</v>
          </cell>
          <cell r="T393">
            <v>15</v>
          </cell>
          <cell r="U393">
            <v>39</v>
          </cell>
          <cell r="V393">
            <v>27</v>
          </cell>
          <cell r="AB393">
            <v>0</v>
          </cell>
          <cell r="AC393">
            <v>0</v>
          </cell>
          <cell r="AH393">
            <v>0</v>
          </cell>
          <cell r="CK393">
            <v>0</v>
          </cell>
        </row>
        <row r="394">
          <cell r="D394" t="str">
            <v>謝國基</v>
          </cell>
          <cell r="E394" t="str">
            <v>M156</v>
          </cell>
          <cell r="Q394">
            <v>18</v>
          </cell>
          <cell r="U394">
            <v>0</v>
          </cell>
          <cell r="AB394">
            <v>0</v>
          </cell>
          <cell r="AC394">
            <v>0</v>
          </cell>
          <cell r="AH394">
            <v>0</v>
          </cell>
          <cell r="CK394">
            <v>0</v>
          </cell>
        </row>
        <row r="395">
          <cell r="D395" t="str">
            <v>鍾智偉</v>
          </cell>
          <cell r="E395" t="str">
            <v>M159</v>
          </cell>
          <cell r="K395">
            <v>18</v>
          </cell>
          <cell r="L395">
            <v>9</v>
          </cell>
          <cell r="M395">
            <v>12</v>
          </cell>
          <cell r="N395">
            <v>39</v>
          </cell>
          <cell r="O395">
            <v>30</v>
          </cell>
          <cell r="P395">
            <v>12</v>
          </cell>
          <cell r="Q395">
            <v>36</v>
          </cell>
          <cell r="U395">
            <v>0</v>
          </cell>
          <cell r="AB395">
            <v>0</v>
          </cell>
          <cell r="AC395">
            <v>0</v>
          </cell>
          <cell r="AH395">
            <v>0</v>
          </cell>
          <cell r="CK395">
            <v>0</v>
          </cell>
        </row>
        <row r="396">
          <cell r="D396" t="str">
            <v>葉維昌</v>
          </cell>
          <cell r="E396" t="str">
            <v>M161</v>
          </cell>
          <cell r="Q396">
            <v>18</v>
          </cell>
          <cell r="U396">
            <v>0</v>
          </cell>
          <cell r="W396">
            <v>42</v>
          </cell>
          <cell r="AB396">
            <v>0</v>
          </cell>
          <cell r="AC396">
            <v>0</v>
          </cell>
          <cell r="AE396">
            <v>24</v>
          </cell>
          <cell r="AH396">
            <v>0</v>
          </cell>
          <cell r="CK396">
            <v>0</v>
          </cell>
        </row>
        <row r="397">
          <cell r="D397" t="str">
            <v>陳家樂</v>
          </cell>
          <cell r="E397" t="str">
            <v>M162</v>
          </cell>
          <cell r="Q397">
            <v>18</v>
          </cell>
          <cell r="U397">
            <v>0</v>
          </cell>
          <cell r="W397">
            <v>42</v>
          </cell>
          <cell r="X397">
            <v>24</v>
          </cell>
          <cell r="AB397">
            <v>0</v>
          </cell>
          <cell r="AC397">
            <v>0</v>
          </cell>
          <cell r="AE397">
            <v>24</v>
          </cell>
          <cell r="AH397">
            <v>0</v>
          </cell>
          <cell r="CK397">
            <v>0</v>
          </cell>
        </row>
        <row r="398">
          <cell r="D398" t="str">
            <v>嚴偉鋒</v>
          </cell>
          <cell r="E398" t="str">
            <v>M163</v>
          </cell>
          <cell r="R398">
            <v>12</v>
          </cell>
          <cell r="S398">
            <v>9</v>
          </cell>
          <cell r="T398">
            <v>24</v>
          </cell>
          <cell r="U398">
            <v>45</v>
          </cell>
          <cell r="V398">
            <v>36</v>
          </cell>
          <cell r="W398">
            <v>24</v>
          </cell>
          <cell r="X398">
            <v>30</v>
          </cell>
          <cell r="Y398">
            <v>24</v>
          </cell>
          <cell r="Z398">
            <v>24</v>
          </cell>
          <cell r="AA398">
            <v>18</v>
          </cell>
          <cell r="AB398">
            <v>66</v>
          </cell>
          <cell r="AC398">
            <v>48</v>
          </cell>
          <cell r="AD398">
            <v>42</v>
          </cell>
          <cell r="AE398">
            <v>42</v>
          </cell>
          <cell r="AF398">
            <v>42</v>
          </cell>
          <cell r="AG398">
            <v>48</v>
          </cell>
          <cell r="AH398">
            <v>90</v>
          </cell>
          <cell r="AI398">
            <v>48</v>
          </cell>
          <cell r="AJ398">
            <v>48</v>
          </cell>
          <cell r="AK398">
            <v>36</v>
          </cell>
          <cell r="AL398">
            <v>39</v>
          </cell>
          <cell r="AM398">
            <v>42</v>
          </cell>
          <cell r="AN398">
            <v>0</v>
          </cell>
          <cell r="AO398">
            <v>42</v>
          </cell>
          <cell r="AP398">
            <v>6</v>
          </cell>
          <cell r="AQ398">
            <v>0</v>
          </cell>
          <cell r="AR398">
            <v>12</v>
          </cell>
          <cell r="CK398">
            <v>0</v>
          </cell>
        </row>
        <row r="399">
          <cell r="D399" t="str">
            <v>陳武炎</v>
          </cell>
          <cell r="E399" t="str">
            <v>M166</v>
          </cell>
          <cell r="N399">
            <v>0</v>
          </cell>
          <cell r="O399">
            <v>0</v>
          </cell>
          <cell r="P399">
            <v>24</v>
          </cell>
          <cell r="U399">
            <v>0</v>
          </cell>
          <cell r="X399">
            <v>0</v>
          </cell>
          <cell r="AB399">
            <v>0</v>
          </cell>
          <cell r="AC399">
            <v>0</v>
          </cell>
          <cell r="AH399">
            <v>0</v>
          </cell>
          <cell r="CK399">
            <v>0</v>
          </cell>
        </row>
        <row r="400">
          <cell r="D400" t="str">
            <v>梁健強</v>
          </cell>
          <cell r="E400" t="str">
            <v>M167</v>
          </cell>
          <cell r="J400">
            <v>18</v>
          </cell>
          <cell r="N400">
            <v>0</v>
          </cell>
          <cell r="O400">
            <v>0</v>
          </cell>
          <cell r="P400">
            <v>24</v>
          </cell>
          <cell r="R400">
            <v>15</v>
          </cell>
          <cell r="S400">
            <v>21</v>
          </cell>
          <cell r="U400">
            <v>36</v>
          </cell>
          <cell r="V400">
            <v>36</v>
          </cell>
          <cell r="W400">
            <v>24</v>
          </cell>
          <cell r="X400">
            <v>24</v>
          </cell>
          <cell r="Y400">
            <v>18</v>
          </cell>
          <cell r="AB400">
            <v>18</v>
          </cell>
          <cell r="AC400">
            <v>18</v>
          </cell>
          <cell r="AH400">
            <v>0</v>
          </cell>
          <cell r="CK400">
            <v>0</v>
          </cell>
        </row>
        <row r="401">
          <cell r="D401" t="str">
            <v>程德賢</v>
          </cell>
          <cell r="E401" t="str">
            <v>M168</v>
          </cell>
          <cell r="I401">
            <v>12</v>
          </cell>
          <cell r="J401">
            <v>18</v>
          </cell>
          <cell r="N401">
            <v>0</v>
          </cell>
          <cell r="O401">
            <v>0</v>
          </cell>
          <cell r="R401">
            <v>9</v>
          </cell>
          <cell r="S401">
            <v>3</v>
          </cell>
          <cell r="T401">
            <v>12</v>
          </cell>
          <cell r="U401">
            <v>24</v>
          </cell>
          <cell r="V401">
            <v>21</v>
          </cell>
          <cell r="X401">
            <v>24</v>
          </cell>
          <cell r="Y401">
            <v>15</v>
          </cell>
          <cell r="AA401">
            <v>18</v>
          </cell>
          <cell r="AB401">
            <v>33</v>
          </cell>
          <cell r="AC401">
            <v>33</v>
          </cell>
          <cell r="AD401">
            <v>24</v>
          </cell>
          <cell r="AH401">
            <v>0</v>
          </cell>
          <cell r="AP401">
            <v>6</v>
          </cell>
          <cell r="CK401">
            <v>0</v>
          </cell>
        </row>
        <row r="402">
          <cell r="D402" t="str">
            <v>曾慶華</v>
          </cell>
          <cell r="E402" t="str">
            <v>M169</v>
          </cell>
          <cell r="I402">
            <v>12</v>
          </cell>
          <cell r="J402">
            <v>18</v>
          </cell>
          <cell r="N402">
            <v>0</v>
          </cell>
          <cell r="O402">
            <v>0</v>
          </cell>
          <cell r="R402">
            <v>9</v>
          </cell>
          <cell r="U402">
            <v>9</v>
          </cell>
          <cell r="V402">
            <v>9</v>
          </cell>
          <cell r="AB402">
            <v>0</v>
          </cell>
          <cell r="AC402">
            <v>0</v>
          </cell>
          <cell r="AH402">
            <v>0</v>
          </cell>
          <cell r="CK402">
            <v>0</v>
          </cell>
        </row>
        <row r="403">
          <cell r="D403" t="str">
            <v>劉俊堯</v>
          </cell>
          <cell r="E403" t="str">
            <v>M170</v>
          </cell>
          <cell r="R403">
            <v>18</v>
          </cell>
          <cell r="U403">
            <v>18</v>
          </cell>
          <cell r="V403">
            <v>18</v>
          </cell>
          <cell r="Z403">
            <v>12</v>
          </cell>
          <cell r="AB403">
            <v>12</v>
          </cell>
          <cell r="AC403">
            <v>12</v>
          </cell>
          <cell r="AG403">
            <v>3</v>
          </cell>
          <cell r="AH403">
            <v>3</v>
          </cell>
          <cell r="AI403">
            <v>3</v>
          </cell>
          <cell r="AM403">
            <v>36</v>
          </cell>
          <cell r="AN403">
            <v>24</v>
          </cell>
          <cell r="AO403">
            <v>36</v>
          </cell>
          <cell r="AP403">
            <v>36</v>
          </cell>
          <cell r="AQ403">
            <v>24</v>
          </cell>
          <cell r="AT403">
            <v>12</v>
          </cell>
          <cell r="AU403">
            <v>12</v>
          </cell>
          <cell r="AV403">
            <v>12</v>
          </cell>
          <cell r="AZ403">
            <v>30</v>
          </cell>
          <cell r="BA403">
            <v>30</v>
          </cell>
          <cell r="CK403">
            <v>0</v>
          </cell>
        </row>
        <row r="404">
          <cell r="D404" t="str">
            <v>盧敏翹</v>
          </cell>
          <cell r="E404" t="str">
            <v>M171</v>
          </cell>
          <cell r="R404">
            <v>9</v>
          </cell>
          <cell r="T404">
            <v>12</v>
          </cell>
          <cell r="U404">
            <v>21</v>
          </cell>
          <cell r="V404">
            <v>21</v>
          </cell>
          <cell r="AB404">
            <v>0</v>
          </cell>
          <cell r="AC404">
            <v>0</v>
          </cell>
          <cell r="AH404">
            <v>0</v>
          </cell>
          <cell r="CK404">
            <v>0</v>
          </cell>
        </row>
        <row r="405">
          <cell r="D405" t="str">
            <v>楊朝旭</v>
          </cell>
          <cell r="E405" t="str">
            <v>M172</v>
          </cell>
          <cell r="R405">
            <v>9</v>
          </cell>
          <cell r="T405">
            <v>12</v>
          </cell>
          <cell r="U405">
            <v>21</v>
          </cell>
          <cell r="V405">
            <v>21</v>
          </cell>
          <cell r="AB405">
            <v>0</v>
          </cell>
          <cell r="AC405">
            <v>0</v>
          </cell>
          <cell r="AH405">
            <v>0</v>
          </cell>
          <cell r="AX405">
            <v>12</v>
          </cell>
          <cell r="BA405">
            <v>12</v>
          </cell>
          <cell r="CK405">
            <v>0</v>
          </cell>
        </row>
        <row r="406">
          <cell r="D406" t="str">
            <v>禢國頌</v>
          </cell>
          <cell r="E406" t="str">
            <v>M173</v>
          </cell>
          <cell r="I406">
            <v>24</v>
          </cell>
          <cell r="J406">
            <v>36</v>
          </cell>
          <cell r="K406">
            <v>18</v>
          </cell>
          <cell r="L406">
            <v>12</v>
          </cell>
          <cell r="M406">
            <v>9</v>
          </cell>
          <cell r="N406">
            <v>39</v>
          </cell>
          <cell r="O406">
            <v>30</v>
          </cell>
          <cell r="P406">
            <v>18</v>
          </cell>
          <cell r="Q406">
            <v>48</v>
          </cell>
          <cell r="R406">
            <v>15</v>
          </cell>
          <cell r="S406">
            <v>21</v>
          </cell>
          <cell r="U406">
            <v>36</v>
          </cell>
          <cell r="V406">
            <v>36</v>
          </cell>
          <cell r="W406">
            <v>24</v>
          </cell>
          <cell r="Z406">
            <v>18</v>
          </cell>
          <cell r="AA406">
            <v>15</v>
          </cell>
          <cell r="AB406">
            <v>33</v>
          </cell>
          <cell r="AC406">
            <v>33</v>
          </cell>
          <cell r="AD406">
            <v>30</v>
          </cell>
          <cell r="AE406">
            <v>48</v>
          </cell>
          <cell r="AF406">
            <v>0</v>
          </cell>
          <cell r="AG406">
            <v>24</v>
          </cell>
          <cell r="AH406">
            <v>24</v>
          </cell>
          <cell r="AI406">
            <v>24</v>
          </cell>
          <cell r="AJ406">
            <v>0</v>
          </cell>
          <cell r="AK406">
            <v>0</v>
          </cell>
          <cell r="AL406">
            <v>18</v>
          </cell>
          <cell r="AN406">
            <v>0</v>
          </cell>
          <cell r="AO406">
            <v>18</v>
          </cell>
          <cell r="AS406">
            <v>3</v>
          </cell>
          <cell r="AU406">
            <v>3</v>
          </cell>
          <cell r="CK406">
            <v>0</v>
          </cell>
        </row>
        <row r="407">
          <cell r="D407" t="str">
            <v>許永誠</v>
          </cell>
          <cell r="E407" t="str">
            <v>M174</v>
          </cell>
          <cell r="G407">
            <v>24</v>
          </cell>
          <cell r="H407">
            <v>12</v>
          </cell>
          <cell r="I407">
            <v>24</v>
          </cell>
          <cell r="J407">
            <v>36</v>
          </cell>
          <cell r="K407">
            <v>18</v>
          </cell>
          <cell r="L407">
            <v>12</v>
          </cell>
          <cell r="M407">
            <v>9</v>
          </cell>
          <cell r="N407">
            <v>39</v>
          </cell>
          <cell r="O407">
            <v>30</v>
          </cell>
          <cell r="P407">
            <v>18</v>
          </cell>
          <cell r="Q407">
            <v>48</v>
          </cell>
          <cell r="R407">
            <v>15</v>
          </cell>
          <cell r="S407">
            <v>21</v>
          </cell>
          <cell r="U407">
            <v>36</v>
          </cell>
          <cell r="V407">
            <v>36</v>
          </cell>
          <cell r="W407">
            <v>24</v>
          </cell>
          <cell r="Z407">
            <v>9</v>
          </cell>
          <cell r="AB407">
            <v>9</v>
          </cell>
          <cell r="AC407">
            <v>9</v>
          </cell>
          <cell r="AD407">
            <v>30</v>
          </cell>
          <cell r="AE407">
            <v>48</v>
          </cell>
          <cell r="AF407">
            <v>0</v>
          </cell>
          <cell r="AG407">
            <v>24</v>
          </cell>
          <cell r="AH407">
            <v>24</v>
          </cell>
          <cell r="AI407">
            <v>24</v>
          </cell>
          <cell r="AJ407">
            <v>0</v>
          </cell>
          <cell r="AK407">
            <v>0</v>
          </cell>
          <cell r="AN407">
            <v>18</v>
          </cell>
          <cell r="AO407">
            <v>18</v>
          </cell>
          <cell r="AS407">
            <v>3</v>
          </cell>
          <cell r="AU407">
            <v>3</v>
          </cell>
          <cell r="CK407">
            <v>0</v>
          </cell>
        </row>
        <row r="408">
          <cell r="D408" t="str">
            <v>熊冠東</v>
          </cell>
          <cell r="E408" t="str">
            <v>M175</v>
          </cell>
          <cell r="N408">
            <v>0</v>
          </cell>
          <cell r="O408">
            <v>0</v>
          </cell>
          <cell r="P408">
            <v>24</v>
          </cell>
          <cell r="R408">
            <v>15</v>
          </cell>
          <cell r="S408">
            <v>21</v>
          </cell>
          <cell r="U408">
            <v>36</v>
          </cell>
          <cell r="V408">
            <v>36</v>
          </cell>
          <cell r="W408">
            <v>24</v>
          </cell>
          <cell r="X408">
            <v>24</v>
          </cell>
          <cell r="AB408">
            <v>0</v>
          </cell>
          <cell r="AC408">
            <v>0</v>
          </cell>
          <cell r="AH408">
            <v>0</v>
          </cell>
          <cell r="CK408">
            <v>0</v>
          </cell>
        </row>
        <row r="409">
          <cell r="D409" t="str">
            <v>梁文豪</v>
          </cell>
          <cell r="E409" t="str">
            <v>M176</v>
          </cell>
          <cell r="U409">
            <v>0</v>
          </cell>
          <cell r="W409">
            <v>18</v>
          </cell>
          <cell r="AB409">
            <v>0</v>
          </cell>
          <cell r="AC409">
            <v>0</v>
          </cell>
          <cell r="AD409">
            <v>0</v>
          </cell>
          <cell r="AH409">
            <v>0</v>
          </cell>
          <cell r="CK409">
            <v>0</v>
          </cell>
        </row>
        <row r="410">
          <cell r="D410" t="str">
            <v>劉振耀</v>
          </cell>
          <cell r="E410" t="str">
            <v>M177</v>
          </cell>
          <cell r="J410">
            <v>12</v>
          </cell>
          <cell r="S410">
            <v>3</v>
          </cell>
          <cell r="T410">
            <v>12</v>
          </cell>
          <cell r="U410">
            <v>15</v>
          </cell>
          <cell r="V410">
            <v>27</v>
          </cell>
          <cell r="X410">
            <v>24</v>
          </cell>
          <cell r="Y410">
            <v>15</v>
          </cell>
          <cell r="AA410">
            <v>18</v>
          </cell>
          <cell r="AB410">
            <v>33</v>
          </cell>
          <cell r="AC410">
            <v>33</v>
          </cell>
          <cell r="AD410">
            <v>24</v>
          </cell>
          <cell r="AE410">
            <v>18</v>
          </cell>
          <cell r="AF410">
            <v>0</v>
          </cell>
          <cell r="AG410">
            <v>3</v>
          </cell>
          <cell r="AH410">
            <v>3</v>
          </cell>
          <cell r="AI410">
            <v>3</v>
          </cell>
          <cell r="AJ410">
            <v>24</v>
          </cell>
          <cell r="AL410">
            <v>54</v>
          </cell>
          <cell r="AM410">
            <v>24</v>
          </cell>
          <cell r="AO410">
            <v>54</v>
          </cell>
          <cell r="AP410">
            <v>6</v>
          </cell>
          <cell r="AQ410">
            <v>18</v>
          </cell>
          <cell r="AR410">
            <v>18</v>
          </cell>
          <cell r="AU410">
            <v>18</v>
          </cell>
          <cell r="AV410">
            <v>24</v>
          </cell>
          <cell r="AX410">
            <v>12</v>
          </cell>
          <cell r="AY410">
            <v>9</v>
          </cell>
          <cell r="BA410">
            <v>21</v>
          </cell>
          <cell r="BB410">
            <v>12</v>
          </cell>
          <cell r="BC410">
            <v>36</v>
          </cell>
          <cell r="BE410">
            <v>12</v>
          </cell>
          <cell r="BG410">
            <v>12</v>
          </cell>
          <cell r="BL410">
            <v>9</v>
          </cell>
          <cell r="BM410">
            <v>9</v>
          </cell>
          <cell r="CK410">
            <v>0</v>
          </cell>
        </row>
        <row r="411">
          <cell r="D411" t="str">
            <v>梁偉略</v>
          </cell>
          <cell r="E411" t="str">
            <v>M178</v>
          </cell>
          <cell r="N411">
            <v>0</v>
          </cell>
          <cell r="O411">
            <v>0</v>
          </cell>
          <cell r="P411">
            <v>18</v>
          </cell>
          <cell r="T411">
            <v>9</v>
          </cell>
          <cell r="U411">
            <v>9</v>
          </cell>
          <cell r="V411">
            <v>9</v>
          </cell>
          <cell r="W411">
            <v>24</v>
          </cell>
          <cell r="X411">
            <v>24</v>
          </cell>
          <cell r="AB411">
            <v>0</v>
          </cell>
          <cell r="AC411">
            <v>0</v>
          </cell>
          <cell r="AH411">
            <v>0</v>
          </cell>
          <cell r="CK411">
            <v>0</v>
          </cell>
        </row>
        <row r="412">
          <cell r="D412" t="str">
            <v>戴卓然</v>
          </cell>
          <cell r="E412" t="str">
            <v>M181</v>
          </cell>
          <cell r="S412">
            <v>9</v>
          </cell>
          <cell r="U412">
            <v>9</v>
          </cell>
          <cell r="V412">
            <v>9</v>
          </cell>
          <cell r="AB412">
            <v>0</v>
          </cell>
          <cell r="AC412">
            <v>0</v>
          </cell>
          <cell r="AH412">
            <v>0</v>
          </cell>
          <cell r="CK412">
            <v>0</v>
          </cell>
        </row>
        <row r="413">
          <cell r="D413" t="str">
            <v>譚朗偉</v>
          </cell>
          <cell r="E413" t="str">
            <v>M185</v>
          </cell>
          <cell r="S413">
            <v>12</v>
          </cell>
          <cell r="T413">
            <v>27</v>
          </cell>
          <cell r="U413">
            <v>39</v>
          </cell>
          <cell r="V413">
            <v>39</v>
          </cell>
          <cell r="W413">
            <v>54</v>
          </cell>
          <cell r="X413">
            <v>42</v>
          </cell>
          <cell r="AB413">
            <v>0</v>
          </cell>
          <cell r="AC413">
            <v>0</v>
          </cell>
          <cell r="AH413">
            <v>0</v>
          </cell>
          <cell r="BD413">
            <v>12</v>
          </cell>
          <cell r="BG413">
            <v>12</v>
          </cell>
          <cell r="BH413">
            <v>18</v>
          </cell>
          <cell r="CK413">
            <v>0</v>
          </cell>
        </row>
        <row r="414">
          <cell r="D414" t="str">
            <v>鄭曉斌</v>
          </cell>
          <cell r="E414" t="str">
            <v>M186</v>
          </cell>
          <cell r="S414">
            <v>12</v>
          </cell>
          <cell r="U414">
            <v>12</v>
          </cell>
          <cell r="V414">
            <v>12</v>
          </cell>
          <cell r="AB414">
            <v>0</v>
          </cell>
          <cell r="AC414">
            <v>0</v>
          </cell>
          <cell r="AH414">
            <v>0</v>
          </cell>
          <cell r="CK414">
            <v>0</v>
          </cell>
        </row>
        <row r="415">
          <cell r="D415" t="str">
            <v>簡俊達</v>
          </cell>
          <cell r="E415" t="str">
            <v>M188</v>
          </cell>
          <cell r="F415">
            <v>12</v>
          </cell>
          <cell r="G415">
            <v>18</v>
          </cell>
          <cell r="H415">
            <v>18</v>
          </cell>
          <cell r="I415">
            <v>18</v>
          </cell>
          <cell r="J415">
            <v>24</v>
          </cell>
          <cell r="L415">
            <v>9</v>
          </cell>
          <cell r="N415">
            <v>9</v>
          </cell>
          <cell r="O415">
            <v>9</v>
          </cell>
          <cell r="S415">
            <v>12</v>
          </cell>
          <cell r="U415">
            <v>12</v>
          </cell>
          <cell r="V415">
            <v>12</v>
          </cell>
          <cell r="Y415">
            <v>15</v>
          </cell>
          <cell r="AB415">
            <v>15</v>
          </cell>
          <cell r="AC415">
            <v>15</v>
          </cell>
          <cell r="AH415">
            <v>0</v>
          </cell>
          <cell r="AZ415">
            <v>12</v>
          </cell>
          <cell r="BA415">
            <v>12</v>
          </cell>
          <cell r="CK415">
            <v>0</v>
          </cell>
        </row>
        <row r="416">
          <cell r="D416" t="str">
            <v>曾首彥</v>
          </cell>
          <cell r="E416" t="str">
            <v>M189</v>
          </cell>
          <cell r="S416">
            <v>15</v>
          </cell>
          <cell r="T416">
            <v>30</v>
          </cell>
          <cell r="U416">
            <v>45</v>
          </cell>
          <cell r="V416">
            <v>45</v>
          </cell>
          <cell r="W416">
            <v>42</v>
          </cell>
          <cell r="X416">
            <v>42</v>
          </cell>
          <cell r="Y416">
            <v>27</v>
          </cell>
          <cell r="AB416">
            <v>27</v>
          </cell>
          <cell r="AC416">
            <v>27</v>
          </cell>
          <cell r="AF416">
            <v>36</v>
          </cell>
          <cell r="AH416">
            <v>36</v>
          </cell>
          <cell r="AI416">
            <v>36</v>
          </cell>
          <cell r="CK416">
            <v>0</v>
          </cell>
        </row>
        <row r="417">
          <cell r="D417" t="str">
            <v>盧智聰</v>
          </cell>
          <cell r="E417" t="str">
            <v>M190</v>
          </cell>
          <cell r="U417">
            <v>0</v>
          </cell>
          <cell r="W417">
            <v>24</v>
          </cell>
          <cell r="AB417">
            <v>0</v>
          </cell>
          <cell r="AC417">
            <v>0</v>
          </cell>
          <cell r="AH417">
            <v>0</v>
          </cell>
          <cell r="CK417">
            <v>0</v>
          </cell>
        </row>
        <row r="418">
          <cell r="D418" t="str">
            <v>張鼎傑</v>
          </cell>
          <cell r="E418" t="str">
            <v>M191</v>
          </cell>
          <cell r="S418">
            <v>9</v>
          </cell>
          <cell r="U418">
            <v>9</v>
          </cell>
          <cell r="V418">
            <v>9</v>
          </cell>
          <cell r="W418">
            <v>18</v>
          </cell>
          <cell r="AB418">
            <v>0</v>
          </cell>
          <cell r="AC418">
            <v>0</v>
          </cell>
          <cell r="AH418">
            <v>0</v>
          </cell>
          <cell r="CK418">
            <v>0</v>
          </cell>
        </row>
        <row r="419">
          <cell r="D419" t="str">
            <v>莊偉祺</v>
          </cell>
          <cell r="E419" t="str">
            <v>M192</v>
          </cell>
          <cell r="T419">
            <v>9</v>
          </cell>
          <cell r="U419">
            <v>9</v>
          </cell>
          <cell r="V419">
            <v>9</v>
          </cell>
          <cell r="W419">
            <v>24</v>
          </cell>
          <cell r="AB419">
            <v>0</v>
          </cell>
          <cell r="AC419">
            <v>0</v>
          </cell>
          <cell r="AH419">
            <v>0</v>
          </cell>
          <cell r="BC419">
            <v>24</v>
          </cell>
          <cell r="BE419">
            <v>12</v>
          </cell>
          <cell r="BG419">
            <v>12</v>
          </cell>
          <cell r="CK419">
            <v>0</v>
          </cell>
        </row>
        <row r="420">
          <cell r="D420" t="str">
            <v>周家豪</v>
          </cell>
          <cell r="E420" t="str">
            <v>M193</v>
          </cell>
          <cell r="T420">
            <v>9</v>
          </cell>
          <cell r="U420">
            <v>9</v>
          </cell>
          <cell r="V420">
            <v>9</v>
          </cell>
          <cell r="W420">
            <v>24</v>
          </cell>
          <cell r="AB420">
            <v>0</v>
          </cell>
          <cell r="AC420">
            <v>0</v>
          </cell>
          <cell r="AH420">
            <v>0</v>
          </cell>
          <cell r="BC420">
            <v>24</v>
          </cell>
          <cell r="BE420">
            <v>12</v>
          </cell>
          <cell r="BG420">
            <v>12</v>
          </cell>
          <cell r="CK420">
            <v>0</v>
          </cell>
        </row>
        <row r="421">
          <cell r="D421" t="str">
            <v>李桂銓</v>
          </cell>
          <cell r="E421" t="str">
            <v>M195</v>
          </cell>
          <cell r="R421">
            <v>3</v>
          </cell>
          <cell r="S421">
            <v>12</v>
          </cell>
          <cell r="U421">
            <v>15</v>
          </cell>
          <cell r="V421">
            <v>15</v>
          </cell>
          <cell r="W421">
            <v>24</v>
          </cell>
          <cell r="X421">
            <v>18</v>
          </cell>
          <cell r="Z421">
            <v>12</v>
          </cell>
          <cell r="AB421">
            <v>12</v>
          </cell>
          <cell r="AC421">
            <v>12</v>
          </cell>
          <cell r="AD421">
            <v>18</v>
          </cell>
          <cell r="AF421">
            <v>12</v>
          </cell>
          <cell r="AH421">
            <v>12</v>
          </cell>
          <cell r="AI421">
            <v>12</v>
          </cell>
          <cell r="AJ421">
            <v>0</v>
          </cell>
          <cell r="AN421">
            <v>3</v>
          </cell>
          <cell r="AO421">
            <v>3</v>
          </cell>
          <cell r="CK421">
            <v>0</v>
          </cell>
        </row>
        <row r="422">
          <cell r="D422" t="str">
            <v>馬家豪</v>
          </cell>
          <cell r="E422" t="str">
            <v>M196</v>
          </cell>
          <cell r="S422">
            <v>12</v>
          </cell>
          <cell r="U422">
            <v>12</v>
          </cell>
          <cell r="V422">
            <v>12</v>
          </cell>
          <cell r="W422">
            <v>24</v>
          </cell>
          <cell r="X422">
            <v>18</v>
          </cell>
          <cell r="Z422">
            <v>12</v>
          </cell>
          <cell r="AB422">
            <v>12</v>
          </cell>
          <cell r="AC422">
            <v>12</v>
          </cell>
          <cell r="AD422">
            <v>18</v>
          </cell>
          <cell r="AF422">
            <v>12</v>
          </cell>
          <cell r="AH422">
            <v>12</v>
          </cell>
          <cell r="AI422">
            <v>12</v>
          </cell>
          <cell r="AJ422">
            <v>0</v>
          </cell>
          <cell r="AM422">
            <v>18</v>
          </cell>
          <cell r="AN422">
            <v>36</v>
          </cell>
          <cell r="AO422">
            <v>36</v>
          </cell>
          <cell r="AP422">
            <v>18</v>
          </cell>
          <cell r="AQ422">
            <v>0</v>
          </cell>
          <cell r="AS422">
            <v>12</v>
          </cell>
          <cell r="AT422">
            <v>9</v>
          </cell>
          <cell r="AU422">
            <v>21</v>
          </cell>
          <cell r="BE422">
            <v>18</v>
          </cell>
          <cell r="BF422">
            <v>9</v>
          </cell>
          <cell r="BG422">
            <v>27</v>
          </cell>
          <cell r="BP422">
            <v>15</v>
          </cell>
          <cell r="BQ422">
            <v>12</v>
          </cell>
          <cell r="CK422">
            <v>0</v>
          </cell>
        </row>
        <row r="423">
          <cell r="D423" t="str">
            <v>黃仁傑</v>
          </cell>
          <cell r="E423" t="str">
            <v>M197</v>
          </cell>
          <cell r="U423">
            <v>0</v>
          </cell>
          <cell r="Z423">
            <v>15</v>
          </cell>
          <cell r="AA423">
            <v>12</v>
          </cell>
          <cell r="AB423">
            <v>27</v>
          </cell>
          <cell r="AC423">
            <v>27</v>
          </cell>
          <cell r="AD423">
            <v>36</v>
          </cell>
          <cell r="AE423">
            <v>24</v>
          </cell>
          <cell r="AF423">
            <v>30</v>
          </cell>
          <cell r="AG423">
            <v>24</v>
          </cell>
          <cell r="AH423">
            <v>54</v>
          </cell>
          <cell r="AI423">
            <v>30</v>
          </cell>
          <cell r="AJ423">
            <v>0</v>
          </cell>
          <cell r="AP423">
            <v>3</v>
          </cell>
          <cell r="CK423">
            <v>0</v>
          </cell>
        </row>
        <row r="424">
          <cell r="D424" t="str">
            <v>黃礎賢</v>
          </cell>
          <cell r="E424" t="str">
            <v>M199</v>
          </cell>
          <cell r="U424">
            <v>0</v>
          </cell>
          <cell r="Z424">
            <v>15</v>
          </cell>
          <cell r="AA424">
            <v>12</v>
          </cell>
          <cell r="AB424">
            <v>27</v>
          </cell>
          <cell r="AC424">
            <v>27</v>
          </cell>
          <cell r="AD424">
            <v>36</v>
          </cell>
          <cell r="AE424">
            <v>24</v>
          </cell>
          <cell r="AF424">
            <v>30</v>
          </cell>
          <cell r="AG424">
            <v>24</v>
          </cell>
          <cell r="AH424">
            <v>54</v>
          </cell>
          <cell r="AI424">
            <v>30</v>
          </cell>
          <cell r="AJ424">
            <v>0</v>
          </cell>
          <cell r="CK424">
            <v>0</v>
          </cell>
        </row>
        <row r="425">
          <cell r="D425" t="str">
            <v>李裕庭</v>
          </cell>
          <cell r="E425" t="str">
            <v>M200</v>
          </cell>
          <cell r="U425">
            <v>0</v>
          </cell>
          <cell r="Z425">
            <v>12</v>
          </cell>
          <cell r="AA425">
            <v>24</v>
          </cell>
          <cell r="AB425">
            <v>36</v>
          </cell>
          <cell r="AC425">
            <v>36</v>
          </cell>
          <cell r="AH425">
            <v>0</v>
          </cell>
          <cell r="AM425">
            <v>36</v>
          </cell>
          <cell r="AN425">
            <v>24</v>
          </cell>
          <cell r="AO425">
            <v>36</v>
          </cell>
          <cell r="AP425">
            <v>36</v>
          </cell>
          <cell r="AQ425">
            <v>24</v>
          </cell>
          <cell r="AT425">
            <v>12</v>
          </cell>
          <cell r="AU425">
            <v>12</v>
          </cell>
          <cell r="AV425">
            <v>12</v>
          </cell>
          <cell r="CK425">
            <v>0</v>
          </cell>
        </row>
        <row r="426">
          <cell r="D426" t="str">
            <v>吳柏倫</v>
          </cell>
          <cell r="E426" t="str">
            <v>M201</v>
          </cell>
          <cell r="U426">
            <v>0</v>
          </cell>
          <cell r="AA426">
            <v>9</v>
          </cell>
          <cell r="AB426">
            <v>9</v>
          </cell>
          <cell r="AC426">
            <v>9</v>
          </cell>
          <cell r="AH426">
            <v>0</v>
          </cell>
          <cell r="CK426">
            <v>0</v>
          </cell>
        </row>
        <row r="427">
          <cell r="D427" t="str">
            <v>李相旭</v>
          </cell>
          <cell r="E427" t="str">
            <v>M203</v>
          </cell>
          <cell r="U427">
            <v>0</v>
          </cell>
          <cell r="AA427">
            <v>12</v>
          </cell>
          <cell r="AB427">
            <v>12</v>
          </cell>
          <cell r="AC427">
            <v>12</v>
          </cell>
          <cell r="AD427">
            <v>24</v>
          </cell>
          <cell r="AE427">
            <v>18</v>
          </cell>
          <cell r="AF427">
            <v>0</v>
          </cell>
          <cell r="AG427">
            <v>30</v>
          </cell>
          <cell r="AH427">
            <v>30</v>
          </cell>
          <cell r="AI427">
            <v>30</v>
          </cell>
          <cell r="AJ427">
            <v>0</v>
          </cell>
          <cell r="CK427">
            <v>0</v>
          </cell>
        </row>
        <row r="428">
          <cell r="D428" t="str">
            <v>朱子鍵</v>
          </cell>
          <cell r="E428" t="str">
            <v>M204</v>
          </cell>
          <cell r="U428">
            <v>0</v>
          </cell>
          <cell r="AA428">
            <v>12</v>
          </cell>
          <cell r="AB428">
            <v>12</v>
          </cell>
          <cell r="AC428">
            <v>12</v>
          </cell>
          <cell r="AD428">
            <v>24</v>
          </cell>
          <cell r="AE428">
            <v>18</v>
          </cell>
          <cell r="AF428">
            <v>0</v>
          </cell>
          <cell r="AG428">
            <v>30</v>
          </cell>
          <cell r="AH428">
            <v>30</v>
          </cell>
          <cell r="AI428">
            <v>30</v>
          </cell>
          <cell r="CK428">
            <v>0</v>
          </cell>
        </row>
        <row r="429">
          <cell r="D429" t="str">
            <v>邱君越</v>
          </cell>
          <cell r="E429" t="str">
            <v>M206</v>
          </cell>
          <cell r="N429">
            <v>0</v>
          </cell>
          <cell r="O429">
            <v>0</v>
          </cell>
          <cell r="U429">
            <v>0</v>
          </cell>
          <cell r="Z429">
            <v>3</v>
          </cell>
          <cell r="AA429">
            <v>9</v>
          </cell>
          <cell r="AB429">
            <v>12</v>
          </cell>
          <cell r="AC429">
            <v>9</v>
          </cell>
          <cell r="AH429">
            <v>0</v>
          </cell>
          <cell r="CK429">
            <v>0</v>
          </cell>
        </row>
        <row r="430">
          <cell r="D430" t="str">
            <v>劉俊豪</v>
          </cell>
          <cell r="E430" t="str">
            <v>M207</v>
          </cell>
          <cell r="U430">
            <v>0</v>
          </cell>
          <cell r="Z430">
            <v>3</v>
          </cell>
          <cell r="AA430">
            <v>9</v>
          </cell>
          <cell r="AB430">
            <v>12</v>
          </cell>
          <cell r="AC430">
            <v>12</v>
          </cell>
          <cell r="AH430">
            <v>0</v>
          </cell>
          <cell r="CK430">
            <v>0</v>
          </cell>
        </row>
        <row r="431">
          <cell r="D431" t="str">
            <v>劉曉武</v>
          </cell>
          <cell r="E431" t="str">
            <v>M208</v>
          </cell>
          <cell r="N431">
            <v>0</v>
          </cell>
          <cell r="O431">
            <v>0</v>
          </cell>
          <cell r="U431">
            <v>0</v>
          </cell>
          <cell r="AB431">
            <v>0</v>
          </cell>
          <cell r="AC431">
            <v>0</v>
          </cell>
          <cell r="AD431">
            <v>12</v>
          </cell>
          <cell r="AH431">
            <v>0</v>
          </cell>
          <cell r="CK431">
            <v>0</v>
          </cell>
        </row>
        <row r="432">
          <cell r="D432" t="str">
            <v>陳梓謙</v>
          </cell>
          <cell r="E432" t="str">
            <v>M209</v>
          </cell>
          <cell r="H432">
            <v>24</v>
          </cell>
          <cell r="N432">
            <v>0</v>
          </cell>
          <cell r="O432">
            <v>0</v>
          </cell>
          <cell r="U432">
            <v>0</v>
          </cell>
          <cell r="AB432">
            <v>0</v>
          </cell>
          <cell r="AC432">
            <v>0</v>
          </cell>
          <cell r="AD432">
            <v>12</v>
          </cell>
          <cell r="AE432">
            <v>18</v>
          </cell>
          <cell r="AH432">
            <v>0</v>
          </cell>
          <cell r="CK432">
            <v>0</v>
          </cell>
        </row>
        <row r="433">
          <cell r="D433" t="str">
            <v>葉家恆</v>
          </cell>
          <cell r="E433" t="str">
            <v>M210</v>
          </cell>
          <cell r="N433">
            <v>0</v>
          </cell>
          <cell r="O433">
            <v>0</v>
          </cell>
          <cell r="U433">
            <v>0</v>
          </cell>
          <cell r="AB433">
            <v>0</v>
          </cell>
          <cell r="AC433">
            <v>0</v>
          </cell>
          <cell r="AE433">
            <v>18</v>
          </cell>
          <cell r="AF433">
            <v>12</v>
          </cell>
          <cell r="AG433">
            <v>3</v>
          </cell>
          <cell r="AH433">
            <v>15</v>
          </cell>
          <cell r="AI433">
            <v>12</v>
          </cell>
          <cell r="CK433">
            <v>0</v>
          </cell>
        </row>
        <row r="434">
          <cell r="D434" t="str">
            <v>梁梓豐</v>
          </cell>
          <cell r="E434" t="str">
            <v>M212</v>
          </cell>
          <cell r="N434">
            <v>0</v>
          </cell>
          <cell r="O434">
            <v>0</v>
          </cell>
          <cell r="U434">
            <v>0</v>
          </cell>
          <cell r="AB434">
            <v>0</v>
          </cell>
          <cell r="AC434">
            <v>0</v>
          </cell>
          <cell r="AE434">
            <v>24</v>
          </cell>
          <cell r="AG434">
            <v>24</v>
          </cell>
          <cell r="AH434">
            <v>24</v>
          </cell>
          <cell r="AI434">
            <v>24</v>
          </cell>
          <cell r="AM434">
            <v>24</v>
          </cell>
          <cell r="AN434">
            <v>18</v>
          </cell>
          <cell r="AQ434">
            <v>18</v>
          </cell>
          <cell r="AS434">
            <v>9</v>
          </cell>
          <cell r="AU434">
            <v>9</v>
          </cell>
          <cell r="CK434">
            <v>0</v>
          </cell>
        </row>
        <row r="435">
          <cell r="D435" t="str">
            <v>關霖煒</v>
          </cell>
          <cell r="E435" t="str">
            <v>M215</v>
          </cell>
          <cell r="H435">
            <v>25</v>
          </cell>
          <cell r="N435">
            <v>0</v>
          </cell>
          <cell r="O435">
            <v>0</v>
          </cell>
          <cell r="U435">
            <v>0</v>
          </cell>
          <cell r="AB435">
            <v>0</v>
          </cell>
          <cell r="AC435">
            <v>0</v>
          </cell>
          <cell r="AD435">
            <v>42</v>
          </cell>
          <cell r="AE435">
            <v>42</v>
          </cell>
          <cell r="AF435">
            <v>0</v>
          </cell>
          <cell r="AH435">
            <v>0</v>
          </cell>
          <cell r="AK435">
            <v>24</v>
          </cell>
          <cell r="CK435">
            <v>0</v>
          </cell>
        </row>
        <row r="436">
          <cell r="D436" t="str">
            <v>林逸進</v>
          </cell>
          <cell r="E436" t="str">
            <v>M216</v>
          </cell>
          <cell r="F436">
            <v>30</v>
          </cell>
          <cell r="G436">
            <v>24</v>
          </cell>
          <cell r="H436">
            <v>24</v>
          </cell>
          <cell r="I436">
            <v>42</v>
          </cell>
          <cell r="N436">
            <v>0</v>
          </cell>
          <cell r="O436">
            <v>0</v>
          </cell>
          <cell r="U436">
            <v>0</v>
          </cell>
          <cell r="AB436">
            <v>0</v>
          </cell>
          <cell r="AC436">
            <v>0</v>
          </cell>
          <cell r="AD436">
            <v>42</v>
          </cell>
          <cell r="AE436">
            <v>42</v>
          </cell>
          <cell r="AH436">
            <v>0</v>
          </cell>
          <cell r="AK436">
            <v>24</v>
          </cell>
          <cell r="AL436">
            <v>0</v>
          </cell>
          <cell r="AO436">
            <v>0</v>
          </cell>
          <cell r="CK436">
            <v>0</v>
          </cell>
        </row>
        <row r="437">
          <cell r="D437" t="str">
            <v>文嘉豪</v>
          </cell>
          <cell r="E437" t="str">
            <v>M217</v>
          </cell>
          <cell r="N437">
            <v>0</v>
          </cell>
          <cell r="O437">
            <v>0</v>
          </cell>
          <cell r="U437">
            <v>0</v>
          </cell>
          <cell r="AB437">
            <v>0</v>
          </cell>
          <cell r="AC437">
            <v>0</v>
          </cell>
          <cell r="AF437">
            <v>36</v>
          </cell>
          <cell r="AH437">
            <v>36</v>
          </cell>
          <cell r="AI437">
            <v>36</v>
          </cell>
          <cell r="CK437">
            <v>0</v>
          </cell>
        </row>
        <row r="438">
          <cell r="D438" t="str">
            <v>黎政鋒</v>
          </cell>
          <cell r="E438" t="str">
            <v>M218</v>
          </cell>
          <cell r="N438">
            <v>0</v>
          </cell>
          <cell r="O438">
            <v>0</v>
          </cell>
          <cell r="U438">
            <v>0</v>
          </cell>
          <cell r="AB438">
            <v>0</v>
          </cell>
          <cell r="AC438">
            <v>0</v>
          </cell>
          <cell r="AF438">
            <v>54</v>
          </cell>
          <cell r="AG438">
            <v>60</v>
          </cell>
          <cell r="AH438">
            <v>114</v>
          </cell>
          <cell r="AI438">
            <v>60</v>
          </cell>
          <cell r="AJ438">
            <v>54</v>
          </cell>
          <cell r="AK438">
            <v>51</v>
          </cell>
          <cell r="AL438">
            <v>54</v>
          </cell>
          <cell r="AM438">
            <v>0</v>
          </cell>
          <cell r="AO438">
            <v>54</v>
          </cell>
          <cell r="AP438">
            <v>12</v>
          </cell>
          <cell r="CK438">
            <v>0</v>
          </cell>
        </row>
        <row r="439">
          <cell r="D439" t="str">
            <v>張哲善</v>
          </cell>
          <cell r="E439" t="str">
            <v>M221</v>
          </cell>
          <cell r="N439">
            <v>0</v>
          </cell>
          <cell r="O439">
            <v>0</v>
          </cell>
          <cell r="U439">
            <v>0</v>
          </cell>
          <cell r="AB439">
            <v>0</v>
          </cell>
          <cell r="AC439">
            <v>0</v>
          </cell>
          <cell r="AF439">
            <v>0</v>
          </cell>
          <cell r="AH439">
            <v>0</v>
          </cell>
          <cell r="AJ439">
            <v>24</v>
          </cell>
          <cell r="AK439">
            <v>0</v>
          </cell>
          <cell r="BF439">
            <v>12</v>
          </cell>
          <cell r="BG439">
            <v>12</v>
          </cell>
          <cell r="CK439">
            <v>0</v>
          </cell>
        </row>
        <row r="440">
          <cell r="D440" t="str">
            <v>Brian Norberg</v>
          </cell>
          <cell r="E440" t="str">
            <v>M222</v>
          </cell>
          <cell r="N440">
            <v>0</v>
          </cell>
          <cell r="O440">
            <v>0</v>
          </cell>
          <cell r="U440">
            <v>0</v>
          </cell>
          <cell r="AB440">
            <v>0</v>
          </cell>
          <cell r="AC440">
            <v>0</v>
          </cell>
          <cell r="AE440">
            <v>60</v>
          </cell>
          <cell r="AF440">
            <v>60</v>
          </cell>
          <cell r="AG440">
            <v>30</v>
          </cell>
          <cell r="AH440">
            <v>90</v>
          </cell>
          <cell r="AI440">
            <v>60</v>
          </cell>
          <cell r="AJ440">
            <v>66</v>
          </cell>
          <cell r="AK440">
            <v>0</v>
          </cell>
          <cell r="AN440">
            <v>66</v>
          </cell>
          <cell r="AO440">
            <v>66</v>
          </cell>
          <cell r="AP440">
            <v>12</v>
          </cell>
          <cell r="AQ440">
            <v>60</v>
          </cell>
          <cell r="AR440">
            <v>36</v>
          </cell>
          <cell r="AT440">
            <v>36</v>
          </cell>
          <cell r="AU440">
            <v>72</v>
          </cell>
          <cell r="AV440">
            <v>60</v>
          </cell>
          <cell r="AW440">
            <v>66</v>
          </cell>
          <cell r="AX440">
            <v>27</v>
          </cell>
          <cell r="BA440">
            <v>27</v>
          </cell>
          <cell r="BB440">
            <v>54</v>
          </cell>
          <cell r="BC440">
            <v>60</v>
          </cell>
          <cell r="BD440">
            <v>27</v>
          </cell>
          <cell r="BE440">
            <v>33</v>
          </cell>
          <cell r="BF440">
            <v>30</v>
          </cell>
          <cell r="BG440">
            <v>63</v>
          </cell>
          <cell r="BH440">
            <v>24</v>
          </cell>
          <cell r="BI440">
            <v>60</v>
          </cell>
          <cell r="BK440">
            <v>12</v>
          </cell>
          <cell r="BM440">
            <v>12</v>
          </cell>
          <cell r="CK440">
            <v>0</v>
          </cell>
        </row>
        <row r="441">
          <cell r="D441" t="str">
            <v>Joel Chu</v>
          </cell>
          <cell r="E441" t="str">
            <v>M223</v>
          </cell>
          <cell r="F441">
            <v>24</v>
          </cell>
          <cell r="N441">
            <v>0</v>
          </cell>
          <cell r="O441">
            <v>0</v>
          </cell>
          <cell r="U441">
            <v>0</v>
          </cell>
          <cell r="AB441">
            <v>0</v>
          </cell>
          <cell r="AC441">
            <v>0</v>
          </cell>
          <cell r="AF441">
            <v>0</v>
          </cell>
          <cell r="AH441">
            <v>0</v>
          </cell>
          <cell r="AJ441">
            <v>18</v>
          </cell>
          <cell r="CK441">
            <v>0</v>
          </cell>
        </row>
        <row r="442">
          <cell r="D442" t="str">
            <v>鄭博文</v>
          </cell>
          <cell r="E442" t="str">
            <v>M225</v>
          </cell>
          <cell r="AG442">
            <v>3</v>
          </cell>
          <cell r="AH442">
            <v>3</v>
          </cell>
          <cell r="AI442">
            <v>3</v>
          </cell>
          <cell r="CK442">
            <v>0</v>
          </cell>
        </row>
        <row r="443">
          <cell r="D443" t="str">
            <v>莊健臻</v>
          </cell>
          <cell r="E443" t="str">
            <v>M226</v>
          </cell>
          <cell r="N443">
            <v>0</v>
          </cell>
          <cell r="O443">
            <v>0</v>
          </cell>
          <cell r="U443">
            <v>0</v>
          </cell>
          <cell r="AB443">
            <v>0</v>
          </cell>
          <cell r="AC443">
            <v>0</v>
          </cell>
          <cell r="AH443">
            <v>0</v>
          </cell>
          <cell r="AJ443">
            <v>24</v>
          </cell>
          <cell r="AK443">
            <v>42</v>
          </cell>
          <cell r="AL443">
            <v>60</v>
          </cell>
          <cell r="AN443">
            <v>30</v>
          </cell>
          <cell r="AO443">
            <v>60</v>
          </cell>
          <cell r="AP443">
            <v>24</v>
          </cell>
          <cell r="AQ443">
            <v>48</v>
          </cell>
          <cell r="AR443">
            <v>18</v>
          </cell>
          <cell r="AS443">
            <v>21</v>
          </cell>
          <cell r="AU443">
            <v>39</v>
          </cell>
          <cell r="AW443">
            <v>60</v>
          </cell>
          <cell r="AX443">
            <v>24</v>
          </cell>
          <cell r="BA443">
            <v>24</v>
          </cell>
          <cell r="BF443">
            <v>18</v>
          </cell>
          <cell r="BG443">
            <v>18</v>
          </cell>
          <cell r="CK443">
            <v>0</v>
          </cell>
        </row>
        <row r="444">
          <cell r="D444" t="str">
            <v>陳嘉健</v>
          </cell>
          <cell r="E444" t="str">
            <v>M230</v>
          </cell>
          <cell r="N444">
            <v>0</v>
          </cell>
          <cell r="O444">
            <v>0</v>
          </cell>
          <cell r="U444">
            <v>0</v>
          </cell>
          <cell r="AB444">
            <v>0</v>
          </cell>
          <cell r="AC444">
            <v>0</v>
          </cell>
          <cell r="AF444">
            <v>0</v>
          </cell>
          <cell r="AH444">
            <v>0</v>
          </cell>
          <cell r="CK444">
            <v>0</v>
          </cell>
        </row>
        <row r="445">
          <cell r="D445" t="str">
            <v>Henry Shing</v>
          </cell>
          <cell r="E445" t="str">
            <v>M231</v>
          </cell>
          <cell r="N445">
            <v>0</v>
          </cell>
          <cell r="O445">
            <v>0</v>
          </cell>
          <cell r="U445">
            <v>0</v>
          </cell>
          <cell r="AB445">
            <v>0</v>
          </cell>
          <cell r="AC445">
            <v>0</v>
          </cell>
          <cell r="AF445">
            <v>0</v>
          </cell>
          <cell r="AH445">
            <v>0</v>
          </cell>
          <cell r="CK445">
            <v>0</v>
          </cell>
        </row>
        <row r="446">
          <cell r="D446" t="str">
            <v>卓子揚</v>
          </cell>
          <cell r="E446" t="str">
            <v>M232</v>
          </cell>
          <cell r="AG446">
            <v>3</v>
          </cell>
          <cell r="AH446">
            <v>3</v>
          </cell>
          <cell r="AI446">
            <v>3</v>
          </cell>
          <cell r="CK446">
            <v>0</v>
          </cell>
        </row>
        <row r="447">
          <cell r="D447" t="str">
            <v>李振輝</v>
          </cell>
          <cell r="E447" t="str">
            <v>M233</v>
          </cell>
          <cell r="H447">
            <v>18</v>
          </cell>
          <cell r="N447">
            <v>0</v>
          </cell>
          <cell r="O447">
            <v>0</v>
          </cell>
          <cell r="U447">
            <v>0</v>
          </cell>
          <cell r="Z447">
            <v>12</v>
          </cell>
          <cell r="AA447">
            <v>0</v>
          </cell>
          <cell r="AB447">
            <v>12</v>
          </cell>
          <cell r="AC447">
            <v>12</v>
          </cell>
          <cell r="AD447">
            <v>12</v>
          </cell>
          <cell r="AE447">
            <v>18</v>
          </cell>
          <cell r="AG447">
            <v>3</v>
          </cell>
          <cell r="AH447">
            <v>3</v>
          </cell>
          <cell r="AI447">
            <v>3</v>
          </cell>
          <cell r="CK447">
            <v>0</v>
          </cell>
        </row>
        <row r="448">
          <cell r="D448" t="str">
            <v>陳偉倫</v>
          </cell>
          <cell r="E448" t="str">
            <v>M235</v>
          </cell>
          <cell r="H448">
            <v>18</v>
          </cell>
          <cell r="AG448">
            <v>18</v>
          </cell>
          <cell r="AH448">
            <v>18</v>
          </cell>
          <cell r="AI448">
            <v>18</v>
          </cell>
          <cell r="AK448">
            <v>24</v>
          </cell>
          <cell r="AN448">
            <v>3</v>
          </cell>
          <cell r="AO448">
            <v>3</v>
          </cell>
          <cell r="CK448">
            <v>0</v>
          </cell>
        </row>
        <row r="449">
          <cell r="D449" t="str">
            <v>蔡偉豪</v>
          </cell>
          <cell r="E449" t="str">
            <v>M237</v>
          </cell>
          <cell r="AG449">
            <v>3</v>
          </cell>
          <cell r="AH449">
            <v>3</v>
          </cell>
          <cell r="AI449">
            <v>3</v>
          </cell>
          <cell r="CK449">
            <v>0</v>
          </cell>
        </row>
        <row r="450">
          <cell r="D450" t="str">
            <v>鄧俊傑</v>
          </cell>
          <cell r="E450" t="str">
            <v>M238</v>
          </cell>
          <cell r="AG450">
            <v>3</v>
          </cell>
          <cell r="AH450">
            <v>3</v>
          </cell>
          <cell r="AI450">
            <v>3</v>
          </cell>
          <cell r="CK450">
            <v>0</v>
          </cell>
        </row>
        <row r="451">
          <cell r="D451" t="str">
            <v>葉以平</v>
          </cell>
          <cell r="E451" t="str">
            <v>M239</v>
          </cell>
          <cell r="AG451">
            <v>3</v>
          </cell>
          <cell r="AH451">
            <v>3</v>
          </cell>
          <cell r="AI451">
            <v>3</v>
          </cell>
          <cell r="CK451">
            <v>0</v>
          </cell>
        </row>
        <row r="452">
          <cell r="D452" t="str">
            <v>司徒震邦</v>
          </cell>
          <cell r="E452" t="str">
            <v>M240</v>
          </cell>
          <cell r="AG452">
            <v>3</v>
          </cell>
          <cell r="AH452">
            <v>3</v>
          </cell>
          <cell r="AI452">
            <v>3</v>
          </cell>
          <cell r="CK452">
            <v>0</v>
          </cell>
        </row>
        <row r="453">
          <cell r="D453" t="str">
            <v>余煜</v>
          </cell>
          <cell r="E453" t="str">
            <v>M241</v>
          </cell>
          <cell r="AG453">
            <v>3</v>
          </cell>
          <cell r="AH453">
            <v>3</v>
          </cell>
          <cell r="AI453">
            <v>3</v>
          </cell>
          <cell r="CK453">
            <v>0</v>
          </cell>
        </row>
        <row r="454">
          <cell r="D454" t="str">
            <v>劉榮君</v>
          </cell>
          <cell r="E454" t="str">
            <v>M242</v>
          </cell>
          <cell r="AG454">
            <v>3</v>
          </cell>
          <cell r="AH454">
            <v>3</v>
          </cell>
          <cell r="AI454">
            <v>3</v>
          </cell>
          <cell r="CK454">
            <v>0</v>
          </cell>
        </row>
        <row r="455">
          <cell r="D455" t="str">
            <v>周志聰</v>
          </cell>
          <cell r="E455" t="str">
            <v>M243</v>
          </cell>
          <cell r="AG455">
            <v>18</v>
          </cell>
          <cell r="AH455">
            <v>18</v>
          </cell>
          <cell r="AI455">
            <v>18</v>
          </cell>
          <cell r="CK455">
            <v>0</v>
          </cell>
        </row>
        <row r="456">
          <cell r="D456" t="str">
            <v>陳展弘</v>
          </cell>
          <cell r="E456" t="str">
            <v>M245</v>
          </cell>
          <cell r="N456">
            <v>0</v>
          </cell>
          <cell r="O456">
            <v>0</v>
          </cell>
          <cell r="U456">
            <v>0</v>
          </cell>
          <cell r="AB456">
            <v>0</v>
          </cell>
          <cell r="AC456">
            <v>0</v>
          </cell>
          <cell r="AE456">
            <v>18</v>
          </cell>
          <cell r="AG456">
            <v>3</v>
          </cell>
          <cell r="AH456">
            <v>3</v>
          </cell>
          <cell r="AI456">
            <v>3</v>
          </cell>
          <cell r="AJ456">
            <v>24</v>
          </cell>
          <cell r="CK456">
            <v>0</v>
          </cell>
        </row>
        <row r="457">
          <cell r="D457" t="str">
            <v>李仁傑</v>
          </cell>
          <cell r="E457" t="str">
            <v>M251</v>
          </cell>
          <cell r="AH457">
            <v>0</v>
          </cell>
          <cell r="AJ457">
            <v>24</v>
          </cell>
          <cell r="AK457">
            <v>0</v>
          </cell>
          <cell r="CK457">
            <v>0</v>
          </cell>
        </row>
        <row r="458">
          <cell r="D458" t="str">
            <v>梁紹康</v>
          </cell>
          <cell r="E458" t="str">
            <v>M252</v>
          </cell>
          <cell r="N458">
            <v>0</v>
          </cell>
          <cell r="O458">
            <v>0</v>
          </cell>
          <cell r="U458">
            <v>0</v>
          </cell>
          <cell r="AB458">
            <v>0</v>
          </cell>
          <cell r="AC458">
            <v>0</v>
          </cell>
          <cell r="AH458">
            <v>0</v>
          </cell>
          <cell r="AL458">
            <v>18</v>
          </cell>
          <cell r="AO458">
            <v>18</v>
          </cell>
          <cell r="AP458">
            <v>18</v>
          </cell>
          <cell r="CK458">
            <v>0</v>
          </cell>
        </row>
        <row r="459">
          <cell r="D459" t="str">
            <v>楊嘉麟</v>
          </cell>
          <cell r="E459" t="str">
            <v>M254</v>
          </cell>
          <cell r="N459">
            <v>0</v>
          </cell>
          <cell r="O459">
            <v>0</v>
          </cell>
          <cell r="U459">
            <v>0</v>
          </cell>
          <cell r="AB459">
            <v>0</v>
          </cell>
          <cell r="AC459">
            <v>0</v>
          </cell>
          <cell r="AH459">
            <v>0</v>
          </cell>
          <cell r="AQ459">
            <v>48</v>
          </cell>
          <cell r="AR459">
            <v>18</v>
          </cell>
          <cell r="AS459">
            <v>9</v>
          </cell>
          <cell r="AU459">
            <v>27</v>
          </cell>
          <cell r="BF459">
            <v>18</v>
          </cell>
          <cell r="BG459">
            <v>18</v>
          </cell>
          <cell r="BH459">
            <v>24</v>
          </cell>
          <cell r="CK459">
            <v>0</v>
          </cell>
        </row>
        <row r="460">
          <cell r="D460" t="str">
            <v>楊嘉麟</v>
          </cell>
          <cell r="E460" t="str">
            <v>M254</v>
          </cell>
          <cell r="N460">
            <v>0</v>
          </cell>
          <cell r="O460">
            <v>0</v>
          </cell>
          <cell r="U460">
            <v>0</v>
          </cell>
          <cell r="AB460">
            <v>0</v>
          </cell>
          <cell r="AC460">
            <v>0</v>
          </cell>
          <cell r="AH460">
            <v>0</v>
          </cell>
          <cell r="AK460">
            <v>24</v>
          </cell>
          <cell r="AN460">
            <v>18</v>
          </cell>
          <cell r="AO460">
            <v>18</v>
          </cell>
          <cell r="CK460">
            <v>0</v>
          </cell>
        </row>
        <row r="461">
          <cell r="D461" t="str">
            <v>Chan Man Hung</v>
          </cell>
          <cell r="E461" t="str">
            <v>M255</v>
          </cell>
          <cell r="N461">
            <v>0</v>
          </cell>
          <cell r="O461">
            <v>0</v>
          </cell>
          <cell r="U461">
            <v>0</v>
          </cell>
          <cell r="AB461">
            <v>0</v>
          </cell>
          <cell r="AC461">
            <v>0</v>
          </cell>
          <cell r="AH461">
            <v>0</v>
          </cell>
          <cell r="AK461">
            <v>30</v>
          </cell>
          <cell r="AL461">
            <v>0</v>
          </cell>
          <cell r="AP461">
            <v>6</v>
          </cell>
          <cell r="CK461">
            <v>0</v>
          </cell>
        </row>
        <row r="462">
          <cell r="D462" t="str">
            <v>林啟皓</v>
          </cell>
          <cell r="E462" t="str">
            <v>M256</v>
          </cell>
          <cell r="N462">
            <v>0</v>
          </cell>
          <cell r="O462">
            <v>0</v>
          </cell>
          <cell r="U462">
            <v>0</v>
          </cell>
          <cell r="AB462">
            <v>0</v>
          </cell>
          <cell r="AC462">
            <v>0</v>
          </cell>
          <cell r="AF462">
            <v>12</v>
          </cell>
          <cell r="AH462">
            <v>12</v>
          </cell>
          <cell r="AI462">
            <v>12</v>
          </cell>
          <cell r="AJ462">
            <v>30</v>
          </cell>
          <cell r="AK462">
            <v>24</v>
          </cell>
          <cell r="AL462">
            <v>24</v>
          </cell>
          <cell r="AM462">
            <v>0</v>
          </cell>
          <cell r="AN462">
            <v>24</v>
          </cell>
          <cell r="AO462">
            <v>24</v>
          </cell>
          <cell r="CK462">
            <v>0</v>
          </cell>
        </row>
        <row r="463">
          <cell r="D463" t="str">
            <v>Leung Kang Ho</v>
          </cell>
          <cell r="E463" t="str">
            <v>M257</v>
          </cell>
          <cell r="N463">
            <v>0</v>
          </cell>
          <cell r="O463">
            <v>0</v>
          </cell>
          <cell r="U463">
            <v>0</v>
          </cell>
          <cell r="AB463">
            <v>0</v>
          </cell>
          <cell r="AC463">
            <v>0</v>
          </cell>
          <cell r="AH463">
            <v>0</v>
          </cell>
          <cell r="AK463">
            <v>30</v>
          </cell>
          <cell r="AL463">
            <v>0</v>
          </cell>
          <cell r="AP463">
            <v>6</v>
          </cell>
          <cell r="CK463">
            <v>0</v>
          </cell>
        </row>
        <row r="464">
          <cell r="D464" t="str">
            <v>李漢民</v>
          </cell>
          <cell r="E464" t="str">
            <v>M258</v>
          </cell>
          <cell r="N464">
            <v>0</v>
          </cell>
          <cell r="O464">
            <v>0</v>
          </cell>
          <cell r="U464">
            <v>0</v>
          </cell>
          <cell r="AB464">
            <v>0</v>
          </cell>
          <cell r="AC464">
            <v>0</v>
          </cell>
          <cell r="AH464">
            <v>0</v>
          </cell>
          <cell r="AK464">
            <v>24</v>
          </cell>
          <cell r="CK464">
            <v>0</v>
          </cell>
        </row>
        <row r="465">
          <cell r="D465" t="str">
            <v>李浩瀚</v>
          </cell>
          <cell r="E465" t="str">
            <v>M259</v>
          </cell>
          <cell r="H465">
            <v>18</v>
          </cell>
          <cell r="N465">
            <v>0</v>
          </cell>
          <cell r="O465">
            <v>0</v>
          </cell>
          <cell r="U465">
            <v>0</v>
          </cell>
          <cell r="AB465">
            <v>0</v>
          </cell>
          <cell r="AC465">
            <v>0</v>
          </cell>
          <cell r="AH465">
            <v>0</v>
          </cell>
          <cell r="AK465">
            <v>24</v>
          </cell>
          <cell r="CK465">
            <v>0</v>
          </cell>
        </row>
        <row r="466">
          <cell r="D466" t="str">
            <v>黃朗峰</v>
          </cell>
          <cell r="E466" t="str">
            <v>M260</v>
          </cell>
          <cell r="N466">
            <v>0</v>
          </cell>
          <cell r="O466">
            <v>0</v>
          </cell>
          <cell r="U466">
            <v>0</v>
          </cell>
          <cell r="AB466">
            <v>0</v>
          </cell>
          <cell r="AC466">
            <v>0</v>
          </cell>
          <cell r="AH466">
            <v>0</v>
          </cell>
          <cell r="AK466">
            <v>24</v>
          </cell>
          <cell r="CK466">
            <v>0</v>
          </cell>
        </row>
        <row r="467">
          <cell r="D467" t="str">
            <v>Chan Ming Fai</v>
          </cell>
          <cell r="E467" t="str">
            <v>M261</v>
          </cell>
          <cell r="N467">
            <v>0</v>
          </cell>
          <cell r="O467">
            <v>0</v>
          </cell>
          <cell r="U467">
            <v>0</v>
          </cell>
          <cell r="AB467">
            <v>0</v>
          </cell>
          <cell r="AC467">
            <v>0</v>
          </cell>
          <cell r="AH467">
            <v>0</v>
          </cell>
          <cell r="AK467">
            <v>24</v>
          </cell>
          <cell r="CK467">
            <v>0</v>
          </cell>
        </row>
        <row r="468">
          <cell r="D468" t="str">
            <v>Leung Hoi Kei</v>
          </cell>
          <cell r="E468" t="str">
            <v>M262</v>
          </cell>
          <cell r="N468">
            <v>0</v>
          </cell>
          <cell r="O468">
            <v>0</v>
          </cell>
          <cell r="U468">
            <v>0</v>
          </cell>
          <cell r="AB468">
            <v>0</v>
          </cell>
          <cell r="AC468">
            <v>0</v>
          </cell>
          <cell r="AH468">
            <v>0</v>
          </cell>
          <cell r="AK468">
            <v>24</v>
          </cell>
          <cell r="CK468">
            <v>0</v>
          </cell>
        </row>
        <row r="469">
          <cell r="D469" t="str">
            <v>吳嘉偉</v>
          </cell>
          <cell r="E469" t="str">
            <v>M263</v>
          </cell>
          <cell r="S469">
            <v>15</v>
          </cell>
          <cell r="T469">
            <v>12</v>
          </cell>
          <cell r="U469">
            <v>27</v>
          </cell>
          <cell r="V469">
            <v>27</v>
          </cell>
          <cell r="W469">
            <v>18</v>
          </cell>
          <cell r="X469">
            <v>0</v>
          </cell>
          <cell r="Y469">
            <v>18</v>
          </cell>
          <cell r="AB469">
            <v>18</v>
          </cell>
          <cell r="AC469">
            <v>18</v>
          </cell>
          <cell r="AH469">
            <v>0</v>
          </cell>
          <cell r="AN469">
            <v>18</v>
          </cell>
          <cell r="AO469">
            <v>18</v>
          </cell>
          <cell r="AR469">
            <v>9</v>
          </cell>
          <cell r="AS469">
            <v>3</v>
          </cell>
          <cell r="AT469">
            <v>12</v>
          </cell>
          <cell r="AU469">
            <v>21</v>
          </cell>
          <cell r="AV469">
            <v>12</v>
          </cell>
          <cell r="AW469">
            <v>18</v>
          </cell>
          <cell r="AY469">
            <v>9</v>
          </cell>
          <cell r="AZ469">
            <v>12</v>
          </cell>
          <cell r="BA469">
            <v>21</v>
          </cell>
          <cell r="BK469">
            <v>6</v>
          </cell>
          <cell r="BM469">
            <v>6</v>
          </cell>
          <cell r="BN469">
            <v>9</v>
          </cell>
          <cell r="CK469">
            <v>0</v>
          </cell>
        </row>
        <row r="470">
          <cell r="D470" t="str">
            <v>梁天佑</v>
          </cell>
          <cell r="E470" t="str">
            <v>M264</v>
          </cell>
          <cell r="N470">
            <v>0</v>
          </cell>
          <cell r="O470">
            <v>0</v>
          </cell>
          <cell r="U470">
            <v>0</v>
          </cell>
          <cell r="AB470">
            <v>0</v>
          </cell>
          <cell r="AC470">
            <v>0</v>
          </cell>
          <cell r="AH470">
            <v>0</v>
          </cell>
          <cell r="AM470">
            <v>3</v>
          </cell>
          <cell r="AO470">
            <v>3</v>
          </cell>
          <cell r="CK470">
            <v>0</v>
          </cell>
        </row>
        <row r="471">
          <cell r="D471" t="str">
            <v>王子俊</v>
          </cell>
          <cell r="E471" t="str">
            <v>M265</v>
          </cell>
          <cell r="N471">
            <v>0</v>
          </cell>
          <cell r="O471">
            <v>0</v>
          </cell>
          <cell r="U471">
            <v>0</v>
          </cell>
          <cell r="AB471">
            <v>0</v>
          </cell>
          <cell r="AC471">
            <v>0</v>
          </cell>
          <cell r="AF471">
            <v>12</v>
          </cell>
          <cell r="AH471">
            <v>12</v>
          </cell>
          <cell r="AI471">
            <v>12</v>
          </cell>
          <cell r="CK471">
            <v>0</v>
          </cell>
        </row>
        <row r="472">
          <cell r="D472" t="str">
            <v>游智良</v>
          </cell>
          <cell r="E472" t="str">
            <v>M266</v>
          </cell>
          <cell r="U472">
            <v>0</v>
          </cell>
          <cell r="X472">
            <v>18</v>
          </cell>
          <cell r="AB472">
            <v>0</v>
          </cell>
          <cell r="AC472">
            <v>0</v>
          </cell>
          <cell r="AH472">
            <v>0</v>
          </cell>
          <cell r="AM472">
            <v>3</v>
          </cell>
          <cell r="AN472">
            <v>3</v>
          </cell>
          <cell r="AO472">
            <v>3</v>
          </cell>
          <cell r="CK472">
            <v>0</v>
          </cell>
        </row>
        <row r="473">
          <cell r="D473" t="str">
            <v>呂恆森</v>
          </cell>
          <cell r="E473" t="str">
            <v>M267</v>
          </cell>
          <cell r="U473">
            <v>0</v>
          </cell>
          <cell r="X473">
            <v>18</v>
          </cell>
          <cell r="AB473">
            <v>0</v>
          </cell>
          <cell r="AC473">
            <v>0</v>
          </cell>
          <cell r="AH473">
            <v>0</v>
          </cell>
          <cell r="AM473">
            <v>3</v>
          </cell>
          <cell r="AN473">
            <v>3</v>
          </cell>
          <cell r="AO473">
            <v>3</v>
          </cell>
          <cell r="CK473">
            <v>0</v>
          </cell>
        </row>
        <row r="474">
          <cell r="D474" t="str">
            <v>黃冠聰</v>
          </cell>
          <cell r="E474" t="str">
            <v>M269</v>
          </cell>
          <cell r="N474">
            <v>0</v>
          </cell>
          <cell r="O474">
            <v>0</v>
          </cell>
          <cell r="U474">
            <v>0</v>
          </cell>
          <cell r="AB474">
            <v>0</v>
          </cell>
          <cell r="AC474">
            <v>0</v>
          </cell>
          <cell r="AH474">
            <v>0</v>
          </cell>
          <cell r="AM474">
            <v>3</v>
          </cell>
          <cell r="AO474">
            <v>3</v>
          </cell>
          <cell r="AT474">
            <v>3</v>
          </cell>
          <cell r="AU474">
            <v>3</v>
          </cell>
          <cell r="CK474">
            <v>0</v>
          </cell>
        </row>
        <row r="475">
          <cell r="D475" t="str">
            <v>郭浩廷</v>
          </cell>
          <cell r="E475" t="str">
            <v>M270</v>
          </cell>
          <cell r="N475">
            <v>0</v>
          </cell>
          <cell r="O475">
            <v>0</v>
          </cell>
          <cell r="U475">
            <v>0</v>
          </cell>
          <cell r="AB475">
            <v>0</v>
          </cell>
          <cell r="AC475">
            <v>0</v>
          </cell>
          <cell r="AH475">
            <v>0</v>
          </cell>
          <cell r="AM475">
            <v>3</v>
          </cell>
          <cell r="AO475">
            <v>3</v>
          </cell>
          <cell r="AP475">
            <v>6</v>
          </cell>
          <cell r="CK475">
            <v>0</v>
          </cell>
        </row>
        <row r="476">
          <cell r="D476" t="str">
            <v>鄧律文</v>
          </cell>
          <cell r="E476" t="str">
            <v>M271</v>
          </cell>
          <cell r="N476">
            <v>0</v>
          </cell>
          <cell r="O476">
            <v>0</v>
          </cell>
          <cell r="U476">
            <v>0</v>
          </cell>
          <cell r="AB476">
            <v>0</v>
          </cell>
          <cell r="AC476">
            <v>0</v>
          </cell>
          <cell r="AH476">
            <v>0</v>
          </cell>
          <cell r="AM476">
            <v>24</v>
          </cell>
          <cell r="AO476">
            <v>24</v>
          </cell>
          <cell r="CK476">
            <v>0</v>
          </cell>
        </row>
        <row r="477">
          <cell r="D477" t="str">
            <v>張嘉俊</v>
          </cell>
          <cell r="E477" t="str">
            <v>M272</v>
          </cell>
          <cell r="N477">
            <v>0</v>
          </cell>
          <cell r="O477">
            <v>0</v>
          </cell>
          <cell r="U477">
            <v>0</v>
          </cell>
          <cell r="AB477">
            <v>0</v>
          </cell>
          <cell r="AC477">
            <v>0</v>
          </cell>
          <cell r="AH477">
            <v>0</v>
          </cell>
          <cell r="AM477">
            <v>48</v>
          </cell>
          <cell r="AN477">
            <v>60</v>
          </cell>
          <cell r="AO477">
            <v>60</v>
          </cell>
          <cell r="CK477">
            <v>0</v>
          </cell>
        </row>
        <row r="478">
          <cell r="D478" t="str">
            <v>郭啟耀</v>
          </cell>
          <cell r="E478" t="str">
            <v>M274</v>
          </cell>
          <cell r="N478">
            <v>0</v>
          </cell>
          <cell r="O478">
            <v>0</v>
          </cell>
          <cell r="U478">
            <v>0</v>
          </cell>
          <cell r="AB478">
            <v>0</v>
          </cell>
          <cell r="AC478">
            <v>0</v>
          </cell>
          <cell r="AH478">
            <v>0</v>
          </cell>
          <cell r="AM478">
            <v>0</v>
          </cell>
          <cell r="AO478">
            <v>0</v>
          </cell>
          <cell r="CK478">
            <v>0</v>
          </cell>
        </row>
        <row r="479">
          <cell r="D479" t="str">
            <v>梁偉東</v>
          </cell>
          <cell r="E479" t="str">
            <v>M275</v>
          </cell>
          <cell r="N479">
            <v>0</v>
          </cell>
          <cell r="O479">
            <v>0</v>
          </cell>
          <cell r="U479">
            <v>0</v>
          </cell>
          <cell r="AB479">
            <v>0</v>
          </cell>
          <cell r="AC479">
            <v>0</v>
          </cell>
          <cell r="AH479">
            <v>0</v>
          </cell>
          <cell r="AM479">
            <v>0</v>
          </cell>
          <cell r="AO479">
            <v>0</v>
          </cell>
          <cell r="CK479">
            <v>0</v>
          </cell>
        </row>
        <row r="480">
          <cell r="D480" t="str">
            <v>陳肇康</v>
          </cell>
          <cell r="E480" t="str">
            <v>M276</v>
          </cell>
          <cell r="N480">
            <v>0</v>
          </cell>
          <cell r="O480">
            <v>0</v>
          </cell>
          <cell r="U480">
            <v>0</v>
          </cell>
          <cell r="AB480">
            <v>0</v>
          </cell>
          <cell r="AC480">
            <v>0</v>
          </cell>
          <cell r="AE480">
            <v>24</v>
          </cell>
          <cell r="AF480">
            <v>24</v>
          </cell>
          <cell r="AG480">
            <v>54</v>
          </cell>
          <cell r="AH480">
            <v>78</v>
          </cell>
          <cell r="AI480">
            <v>54</v>
          </cell>
          <cell r="AK480">
            <v>24</v>
          </cell>
          <cell r="AN480">
            <v>18</v>
          </cell>
          <cell r="AO480">
            <v>18</v>
          </cell>
          <cell r="AS480">
            <v>12</v>
          </cell>
          <cell r="AT480">
            <v>18</v>
          </cell>
          <cell r="AU480">
            <v>30</v>
          </cell>
          <cell r="BI480">
            <v>24</v>
          </cell>
          <cell r="BJ480">
            <v>18</v>
          </cell>
          <cell r="BM480">
            <v>18</v>
          </cell>
          <cell r="BP480">
            <v>15</v>
          </cell>
          <cell r="BQ480">
            <v>12</v>
          </cell>
          <cell r="CK480">
            <v>0</v>
          </cell>
        </row>
        <row r="481">
          <cell r="D481" t="str">
            <v>黃卓然</v>
          </cell>
          <cell r="E481" t="str">
            <v>M277</v>
          </cell>
          <cell r="N481">
            <v>0</v>
          </cell>
          <cell r="O481">
            <v>0</v>
          </cell>
          <cell r="U481">
            <v>0</v>
          </cell>
          <cell r="AB481">
            <v>0</v>
          </cell>
          <cell r="AC481">
            <v>0</v>
          </cell>
          <cell r="AH481">
            <v>0</v>
          </cell>
          <cell r="AM481">
            <v>30</v>
          </cell>
          <cell r="AO481">
            <v>30</v>
          </cell>
          <cell r="AP481">
            <v>18</v>
          </cell>
          <cell r="CK481">
            <v>0</v>
          </cell>
        </row>
        <row r="482">
          <cell r="D482" t="str">
            <v>盛嘉輝</v>
          </cell>
          <cell r="E482" t="str">
            <v>M278</v>
          </cell>
          <cell r="N482">
            <v>0</v>
          </cell>
          <cell r="O482">
            <v>0</v>
          </cell>
          <cell r="U482">
            <v>0</v>
          </cell>
          <cell r="AB482">
            <v>0</v>
          </cell>
          <cell r="AC482">
            <v>0</v>
          </cell>
          <cell r="AH482">
            <v>0</v>
          </cell>
          <cell r="AM482">
            <v>18</v>
          </cell>
          <cell r="AO482">
            <v>18</v>
          </cell>
          <cell r="CK482">
            <v>0</v>
          </cell>
        </row>
        <row r="483">
          <cell r="D483" t="str">
            <v>林宇昂</v>
          </cell>
          <cell r="E483" t="str">
            <v>M281</v>
          </cell>
          <cell r="N483">
            <v>0</v>
          </cell>
          <cell r="O483">
            <v>0</v>
          </cell>
          <cell r="U483">
            <v>0</v>
          </cell>
          <cell r="AB483">
            <v>0</v>
          </cell>
          <cell r="AC483">
            <v>0</v>
          </cell>
          <cell r="AH483">
            <v>0</v>
          </cell>
          <cell r="AM483">
            <v>18</v>
          </cell>
          <cell r="AO483">
            <v>18</v>
          </cell>
          <cell r="AY483">
            <v>3</v>
          </cell>
          <cell r="BA483">
            <v>3</v>
          </cell>
          <cell r="CK483">
            <v>0</v>
          </cell>
        </row>
        <row r="484">
          <cell r="D484" t="str">
            <v>何震倫</v>
          </cell>
          <cell r="E484" t="str">
            <v>M283</v>
          </cell>
          <cell r="N484">
            <v>0</v>
          </cell>
          <cell r="O484">
            <v>0</v>
          </cell>
          <cell r="U484">
            <v>0</v>
          </cell>
          <cell r="AB484">
            <v>0</v>
          </cell>
          <cell r="AC484">
            <v>0</v>
          </cell>
          <cell r="AH484">
            <v>0</v>
          </cell>
          <cell r="AP484">
            <v>3</v>
          </cell>
          <cell r="AX484">
            <v>9</v>
          </cell>
          <cell r="BA484">
            <v>9</v>
          </cell>
          <cell r="CK484">
            <v>0</v>
          </cell>
        </row>
        <row r="485">
          <cell r="D485" t="str">
            <v>黃俊彥</v>
          </cell>
          <cell r="E485" t="str">
            <v>M284</v>
          </cell>
          <cell r="H485">
            <v>8</v>
          </cell>
          <cell r="N485">
            <v>0</v>
          </cell>
          <cell r="O485">
            <v>0</v>
          </cell>
          <cell r="U485">
            <v>0</v>
          </cell>
          <cell r="Y485">
            <v>0</v>
          </cell>
          <cell r="AB485">
            <v>0</v>
          </cell>
          <cell r="AC485">
            <v>0</v>
          </cell>
          <cell r="AH485">
            <v>0</v>
          </cell>
          <cell r="AP485">
            <v>3</v>
          </cell>
          <cell r="AR485">
            <v>9</v>
          </cell>
          <cell r="AU485">
            <v>9</v>
          </cell>
          <cell r="CK485">
            <v>0</v>
          </cell>
        </row>
        <row r="486">
          <cell r="D486" t="str">
            <v>溫廸駿</v>
          </cell>
          <cell r="E486" t="str">
            <v>M290</v>
          </cell>
          <cell r="U486">
            <v>0</v>
          </cell>
          <cell r="W486">
            <v>18</v>
          </cell>
          <cell r="AB486">
            <v>0</v>
          </cell>
          <cell r="AC486">
            <v>0</v>
          </cell>
          <cell r="AH486">
            <v>0</v>
          </cell>
          <cell r="AP486">
            <v>6</v>
          </cell>
          <cell r="AZ486">
            <v>12</v>
          </cell>
          <cell r="BA486">
            <v>12</v>
          </cell>
          <cell r="BE486">
            <v>12</v>
          </cell>
          <cell r="BG486">
            <v>12</v>
          </cell>
          <cell r="CK486">
            <v>0</v>
          </cell>
        </row>
        <row r="487">
          <cell r="D487" t="str">
            <v>黃永發</v>
          </cell>
          <cell r="E487" t="str">
            <v>M293</v>
          </cell>
          <cell r="N487">
            <v>0</v>
          </cell>
          <cell r="O487">
            <v>0</v>
          </cell>
          <cell r="U487">
            <v>0</v>
          </cell>
          <cell r="AB487">
            <v>0</v>
          </cell>
          <cell r="AC487">
            <v>0</v>
          </cell>
          <cell r="AH487">
            <v>0</v>
          </cell>
          <cell r="AQ487">
            <v>18</v>
          </cell>
          <cell r="CK487">
            <v>0</v>
          </cell>
        </row>
        <row r="488">
          <cell r="D488" t="str">
            <v>吳嘉浩</v>
          </cell>
          <cell r="E488" t="str">
            <v>M296</v>
          </cell>
          <cell r="N488">
            <v>0</v>
          </cell>
          <cell r="O488">
            <v>0</v>
          </cell>
          <cell r="U488">
            <v>0</v>
          </cell>
          <cell r="AB488">
            <v>0</v>
          </cell>
          <cell r="AC488">
            <v>0</v>
          </cell>
          <cell r="AH488">
            <v>0</v>
          </cell>
          <cell r="AP488">
            <v>3</v>
          </cell>
          <cell r="CK488">
            <v>0</v>
          </cell>
        </row>
        <row r="489">
          <cell r="D489" t="str">
            <v>江梓健</v>
          </cell>
          <cell r="E489" t="str">
            <v>M297</v>
          </cell>
          <cell r="N489">
            <v>0</v>
          </cell>
          <cell r="O489">
            <v>0</v>
          </cell>
          <cell r="U489">
            <v>0</v>
          </cell>
          <cell r="AB489">
            <v>0</v>
          </cell>
          <cell r="AC489">
            <v>0</v>
          </cell>
          <cell r="AH489">
            <v>0</v>
          </cell>
          <cell r="AP489">
            <v>12</v>
          </cell>
          <cell r="CK489">
            <v>0</v>
          </cell>
        </row>
        <row r="490">
          <cell r="D490" t="str">
            <v>Martijn Van De Wiel</v>
          </cell>
          <cell r="E490" t="str">
            <v>M298</v>
          </cell>
          <cell r="F490">
            <v>24</v>
          </cell>
          <cell r="H490">
            <v>36</v>
          </cell>
          <cell r="N490">
            <v>0</v>
          </cell>
          <cell r="O490">
            <v>0</v>
          </cell>
          <cell r="U490">
            <v>0</v>
          </cell>
          <cell r="AB490">
            <v>0</v>
          </cell>
          <cell r="AC490">
            <v>0</v>
          </cell>
          <cell r="AF490">
            <v>36</v>
          </cell>
          <cell r="AH490">
            <v>36</v>
          </cell>
          <cell r="AI490">
            <v>36</v>
          </cell>
          <cell r="CK490">
            <v>0</v>
          </cell>
        </row>
        <row r="491">
          <cell r="D491" t="str">
            <v>Daniel Heimlicher</v>
          </cell>
          <cell r="E491" t="str">
            <v>M299</v>
          </cell>
          <cell r="N491">
            <v>0</v>
          </cell>
          <cell r="O491">
            <v>0</v>
          </cell>
          <cell r="U491">
            <v>0</v>
          </cell>
          <cell r="AB491">
            <v>0</v>
          </cell>
          <cell r="AC491">
            <v>0</v>
          </cell>
          <cell r="AF491">
            <v>36</v>
          </cell>
          <cell r="AH491">
            <v>36</v>
          </cell>
          <cell r="AI491">
            <v>36</v>
          </cell>
          <cell r="CK491">
            <v>0</v>
          </cell>
        </row>
        <row r="492">
          <cell r="D492" t="str">
            <v>Martin Sinclair</v>
          </cell>
          <cell r="E492" t="str">
            <v>M300</v>
          </cell>
          <cell r="H492">
            <v>6</v>
          </cell>
          <cell r="N492">
            <v>0</v>
          </cell>
          <cell r="O492">
            <v>0</v>
          </cell>
          <cell r="U492">
            <v>0</v>
          </cell>
          <cell r="AB492">
            <v>0</v>
          </cell>
          <cell r="AC492">
            <v>0</v>
          </cell>
          <cell r="AF492">
            <v>0</v>
          </cell>
          <cell r="AH492">
            <v>0</v>
          </cell>
          <cell r="CK492">
            <v>0</v>
          </cell>
        </row>
        <row r="493">
          <cell r="D493" t="str">
            <v>鄭應秋</v>
          </cell>
          <cell r="E493" t="str">
            <v>M301</v>
          </cell>
          <cell r="N493">
            <v>0</v>
          </cell>
          <cell r="O493">
            <v>0</v>
          </cell>
          <cell r="U493">
            <v>0</v>
          </cell>
          <cell r="AB493">
            <v>0</v>
          </cell>
          <cell r="AC493">
            <v>0</v>
          </cell>
          <cell r="AH493">
            <v>0</v>
          </cell>
          <cell r="AQ493">
            <v>18</v>
          </cell>
          <cell r="CK493">
            <v>0</v>
          </cell>
        </row>
        <row r="494">
          <cell r="D494" t="str">
            <v>陳祟富</v>
          </cell>
          <cell r="E494" t="str">
            <v>M305</v>
          </cell>
          <cell r="N494">
            <v>0</v>
          </cell>
          <cell r="O494">
            <v>0</v>
          </cell>
          <cell r="U494">
            <v>0</v>
          </cell>
          <cell r="AB494">
            <v>0</v>
          </cell>
          <cell r="AC494">
            <v>0</v>
          </cell>
          <cell r="AH494">
            <v>0</v>
          </cell>
          <cell r="AQ494">
            <v>18</v>
          </cell>
          <cell r="CK494">
            <v>0</v>
          </cell>
        </row>
        <row r="495">
          <cell r="D495" t="str">
            <v>葉震世</v>
          </cell>
          <cell r="E495" t="str">
            <v>M306</v>
          </cell>
          <cell r="N495">
            <v>0</v>
          </cell>
          <cell r="O495">
            <v>0</v>
          </cell>
          <cell r="U495">
            <v>0</v>
          </cell>
          <cell r="AB495">
            <v>0</v>
          </cell>
          <cell r="AC495">
            <v>0</v>
          </cell>
          <cell r="AH495">
            <v>0</v>
          </cell>
          <cell r="AQ495">
            <v>18</v>
          </cell>
          <cell r="CK495">
            <v>0</v>
          </cell>
        </row>
        <row r="496">
          <cell r="D496" t="str">
            <v>周曉光</v>
          </cell>
          <cell r="E496" t="str">
            <v>M307</v>
          </cell>
          <cell r="I496">
            <v>12</v>
          </cell>
          <cell r="N496">
            <v>0</v>
          </cell>
          <cell r="O496">
            <v>0</v>
          </cell>
          <cell r="U496">
            <v>0</v>
          </cell>
          <cell r="AB496">
            <v>0</v>
          </cell>
          <cell r="AC496">
            <v>0</v>
          </cell>
          <cell r="AH496">
            <v>0</v>
          </cell>
          <cell r="AQ496">
            <v>42</v>
          </cell>
          <cell r="AS496">
            <v>18</v>
          </cell>
          <cell r="AU496">
            <v>18</v>
          </cell>
          <cell r="AV496">
            <v>12</v>
          </cell>
          <cell r="AW496">
            <v>18</v>
          </cell>
          <cell r="AY496">
            <v>12</v>
          </cell>
          <cell r="AZ496">
            <v>15</v>
          </cell>
          <cell r="BA496">
            <v>27</v>
          </cell>
          <cell r="CK496">
            <v>0</v>
          </cell>
        </row>
        <row r="497">
          <cell r="D497" t="str">
            <v>莫志成</v>
          </cell>
          <cell r="E497" t="str">
            <v>M308</v>
          </cell>
          <cell r="R497">
            <v>18</v>
          </cell>
          <cell r="U497">
            <v>18</v>
          </cell>
          <cell r="V497">
            <v>18</v>
          </cell>
          <cell r="AB497">
            <v>0</v>
          </cell>
          <cell r="AC497">
            <v>0</v>
          </cell>
          <cell r="AH497">
            <v>0</v>
          </cell>
          <cell r="AQ497">
            <v>30</v>
          </cell>
          <cell r="CK497">
            <v>0</v>
          </cell>
        </row>
        <row r="498">
          <cell r="D498" t="str">
            <v>黃德賢</v>
          </cell>
          <cell r="E498" t="str">
            <v>M309</v>
          </cell>
          <cell r="N498">
            <v>0</v>
          </cell>
          <cell r="O498">
            <v>0</v>
          </cell>
          <cell r="U498">
            <v>0</v>
          </cell>
          <cell r="AB498">
            <v>0</v>
          </cell>
          <cell r="AC498">
            <v>0</v>
          </cell>
          <cell r="AH498">
            <v>0</v>
          </cell>
          <cell r="AQ498">
            <v>18</v>
          </cell>
          <cell r="AR498">
            <v>12</v>
          </cell>
          <cell r="AS498">
            <v>27</v>
          </cell>
          <cell r="AT498">
            <v>30</v>
          </cell>
          <cell r="AU498">
            <v>57</v>
          </cell>
          <cell r="AX498">
            <v>9</v>
          </cell>
          <cell r="BA498">
            <v>9</v>
          </cell>
          <cell r="BN498">
            <v>24</v>
          </cell>
          <cell r="BO498">
            <v>36</v>
          </cell>
          <cell r="CK498">
            <v>0</v>
          </cell>
        </row>
        <row r="499">
          <cell r="D499" t="str">
            <v>陳華昌</v>
          </cell>
          <cell r="E499" t="str">
            <v>M312</v>
          </cell>
          <cell r="N499">
            <v>0</v>
          </cell>
          <cell r="O499">
            <v>0</v>
          </cell>
          <cell r="U499">
            <v>0</v>
          </cell>
          <cell r="AB499">
            <v>0</v>
          </cell>
          <cell r="AC499">
            <v>0</v>
          </cell>
          <cell r="AH499">
            <v>0</v>
          </cell>
          <cell r="AR499">
            <v>9</v>
          </cell>
          <cell r="AS499">
            <v>3</v>
          </cell>
          <cell r="AU499">
            <v>12</v>
          </cell>
          <cell r="AY499">
            <v>3</v>
          </cell>
          <cell r="BA499">
            <v>3</v>
          </cell>
          <cell r="CK499">
            <v>0</v>
          </cell>
        </row>
        <row r="500">
          <cell r="D500" t="str">
            <v>黃偉烽</v>
          </cell>
          <cell r="E500" t="str">
            <v>M313</v>
          </cell>
          <cell r="N500">
            <v>0</v>
          </cell>
          <cell r="O500">
            <v>0</v>
          </cell>
          <cell r="U500">
            <v>0</v>
          </cell>
          <cell r="AB500">
            <v>0</v>
          </cell>
          <cell r="AC500">
            <v>0</v>
          </cell>
          <cell r="AH500">
            <v>0</v>
          </cell>
          <cell r="AR500">
            <v>9</v>
          </cell>
          <cell r="AS500">
            <v>3</v>
          </cell>
          <cell r="AU500">
            <v>12</v>
          </cell>
          <cell r="AY500">
            <v>3</v>
          </cell>
          <cell r="BA500">
            <v>3</v>
          </cell>
          <cell r="CK500">
            <v>0</v>
          </cell>
        </row>
        <row r="501">
          <cell r="D501" t="str">
            <v>吳家偉</v>
          </cell>
          <cell r="E501" t="str">
            <v>M315</v>
          </cell>
          <cell r="N501">
            <v>0</v>
          </cell>
          <cell r="O501">
            <v>0</v>
          </cell>
          <cell r="U501">
            <v>0</v>
          </cell>
          <cell r="AB501">
            <v>0</v>
          </cell>
          <cell r="AC501">
            <v>0</v>
          </cell>
          <cell r="AH501">
            <v>0</v>
          </cell>
          <cell r="CK501">
            <v>0</v>
          </cell>
        </row>
        <row r="502">
          <cell r="D502" t="str">
            <v>詹錦輝</v>
          </cell>
          <cell r="E502" t="str">
            <v>M316</v>
          </cell>
          <cell r="N502">
            <v>0</v>
          </cell>
          <cell r="O502">
            <v>0</v>
          </cell>
          <cell r="U502">
            <v>0</v>
          </cell>
          <cell r="AB502">
            <v>0</v>
          </cell>
          <cell r="AC502">
            <v>0</v>
          </cell>
          <cell r="AH502">
            <v>0</v>
          </cell>
          <cell r="AR502">
            <v>9</v>
          </cell>
          <cell r="AS502">
            <v>3</v>
          </cell>
          <cell r="AT502">
            <v>12</v>
          </cell>
          <cell r="AU502">
            <v>21</v>
          </cell>
          <cell r="AV502">
            <v>12</v>
          </cell>
          <cell r="AW502">
            <v>18</v>
          </cell>
          <cell r="AY502">
            <v>9</v>
          </cell>
          <cell r="AZ502">
            <v>12</v>
          </cell>
          <cell r="BA502">
            <v>21</v>
          </cell>
          <cell r="BE502">
            <v>3</v>
          </cell>
          <cell r="BG502">
            <v>3</v>
          </cell>
          <cell r="BK502">
            <v>6</v>
          </cell>
          <cell r="BM502">
            <v>6</v>
          </cell>
          <cell r="CK502">
            <v>0</v>
          </cell>
        </row>
        <row r="503">
          <cell r="D503" t="str">
            <v>蔡昂呈</v>
          </cell>
          <cell r="E503" t="str">
            <v>M317</v>
          </cell>
          <cell r="N503">
            <v>0</v>
          </cell>
          <cell r="O503">
            <v>0</v>
          </cell>
          <cell r="U503">
            <v>0</v>
          </cell>
          <cell r="AB503">
            <v>0</v>
          </cell>
          <cell r="AC503">
            <v>0</v>
          </cell>
          <cell r="AH503">
            <v>0</v>
          </cell>
          <cell r="AR503">
            <v>9</v>
          </cell>
          <cell r="AU503">
            <v>9</v>
          </cell>
          <cell r="CK503">
            <v>0</v>
          </cell>
        </row>
        <row r="504">
          <cell r="D504" t="str">
            <v>麥浩烽</v>
          </cell>
          <cell r="E504" t="str">
            <v>M318</v>
          </cell>
          <cell r="N504">
            <v>0</v>
          </cell>
          <cell r="O504">
            <v>0</v>
          </cell>
          <cell r="U504">
            <v>0</v>
          </cell>
          <cell r="AB504">
            <v>0</v>
          </cell>
          <cell r="AC504">
            <v>0</v>
          </cell>
          <cell r="AH504">
            <v>0</v>
          </cell>
          <cell r="AR504">
            <v>3</v>
          </cell>
          <cell r="AU504">
            <v>3</v>
          </cell>
          <cell r="BK504">
            <v>3</v>
          </cell>
          <cell r="BM504">
            <v>3</v>
          </cell>
          <cell r="CK504">
            <v>0</v>
          </cell>
        </row>
        <row r="505">
          <cell r="D505" t="str">
            <v>黎啟彥</v>
          </cell>
          <cell r="E505" t="str">
            <v>M319</v>
          </cell>
          <cell r="N505">
            <v>0</v>
          </cell>
          <cell r="O505">
            <v>0</v>
          </cell>
          <cell r="U505">
            <v>0</v>
          </cell>
          <cell r="AB505">
            <v>0</v>
          </cell>
          <cell r="AC505">
            <v>0</v>
          </cell>
          <cell r="AH505">
            <v>0</v>
          </cell>
          <cell r="AR505">
            <v>9</v>
          </cell>
          <cell r="AU505">
            <v>9</v>
          </cell>
          <cell r="CK505">
            <v>0</v>
          </cell>
        </row>
        <row r="506">
          <cell r="D506" t="str">
            <v>張兆熹</v>
          </cell>
          <cell r="E506" t="str">
            <v>M320</v>
          </cell>
          <cell r="N506">
            <v>0</v>
          </cell>
          <cell r="O506">
            <v>0</v>
          </cell>
          <cell r="U506">
            <v>0</v>
          </cell>
          <cell r="AB506">
            <v>0</v>
          </cell>
          <cell r="AC506">
            <v>0</v>
          </cell>
          <cell r="AH506">
            <v>0</v>
          </cell>
          <cell r="AR506">
            <v>3</v>
          </cell>
          <cell r="AU506">
            <v>3</v>
          </cell>
          <cell r="CK506">
            <v>0</v>
          </cell>
        </row>
        <row r="507">
          <cell r="D507" t="str">
            <v>周卓倫</v>
          </cell>
          <cell r="E507" t="str">
            <v>M322</v>
          </cell>
          <cell r="H507">
            <v>12</v>
          </cell>
          <cell r="L507">
            <v>18</v>
          </cell>
          <cell r="N507">
            <v>18</v>
          </cell>
          <cell r="O507">
            <v>18</v>
          </cell>
          <cell r="U507">
            <v>0</v>
          </cell>
          <cell r="AB507">
            <v>0</v>
          </cell>
          <cell r="AC507">
            <v>0</v>
          </cell>
          <cell r="AH507">
            <v>0</v>
          </cell>
          <cell r="AX507">
            <v>21</v>
          </cell>
          <cell r="BA507">
            <v>21</v>
          </cell>
          <cell r="BE507">
            <v>12</v>
          </cell>
          <cell r="BG507">
            <v>12</v>
          </cell>
          <cell r="CK507">
            <v>0</v>
          </cell>
        </row>
        <row r="508">
          <cell r="D508" t="str">
            <v>Nicolas Miribel</v>
          </cell>
          <cell r="E508" t="str">
            <v>M324</v>
          </cell>
          <cell r="N508">
            <v>0</v>
          </cell>
          <cell r="O508">
            <v>0</v>
          </cell>
          <cell r="U508">
            <v>0</v>
          </cell>
          <cell r="AB508">
            <v>0</v>
          </cell>
          <cell r="AC508">
            <v>0</v>
          </cell>
          <cell r="AH508">
            <v>0</v>
          </cell>
          <cell r="AW508">
            <v>54</v>
          </cell>
          <cell r="BC508">
            <v>48</v>
          </cell>
          <cell r="BE508">
            <v>21</v>
          </cell>
          <cell r="BF508">
            <v>21</v>
          </cell>
          <cell r="BG508">
            <v>42</v>
          </cell>
          <cell r="BH508">
            <v>36</v>
          </cell>
          <cell r="CK508">
            <v>0</v>
          </cell>
        </row>
        <row r="509">
          <cell r="D509" t="str">
            <v>Stefan Klindwort</v>
          </cell>
          <cell r="E509" t="str">
            <v>M325</v>
          </cell>
          <cell r="N509">
            <v>0</v>
          </cell>
          <cell r="O509">
            <v>0</v>
          </cell>
          <cell r="U509">
            <v>0</v>
          </cell>
          <cell r="AB509">
            <v>0</v>
          </cell>
          <cell r="AC509">
            <v>0</v>
          </cell>
          <cell r="AH509">
            <v>0</v>
          </cell>
          <cell r="AW509">
            <v>54</v>
          </cell>
          <cell r="CK509">
            <v>0</v>
          </cell>
        </row>
        <row r="510">
          <cell r="D510" t="str">
            <v>陳仲賢</v>
          </cell>
          <cell r="E510" t="str">
            <v>M326</v>
          </cell>
          <cell r="N510">
            <v>0</v>
          </cell>
          <cell r="O510">
            <v>0</v>
          </cell>
          <cell r="U510">
            <v>0</v>
          </cell>
          <cell r="AB510">
            <v>0</v>
          </cell>
          <cell r="AC510">
            <v>0</v>
          </cell>
          <cell r="AH510">
            <v>0</v>
          </cell>
          <cell r="AS510">
            <v>21</v>
          </cell>
          <cell r="AU510">
            <v>21</v>
          </cell>
          <cell r="AW510">
            <v>36</v>
          </cell>
          <cell r="CK510">
            <v>0</v>
          </cell>
        </row>
        <row r="511">
          <cell r="D511" t="str">
            <v>劉卓恆</v>
          </cell>
          <cell r="E511" t="str">
            <v>M327</v>
          </cell>
          <cell r="N511">
            <v>0</v>
          </cell>
          <cell r="O511">
            <v>0</v>
          </cell>
          <cell r="U511">
            <v>0</v>
          </cell>
          <cell r="AB511">
            <v>0</v>
          </cell>
          <cell r="AC511">
            <v>0</v>
          </cell>
          <cell r="AH511">
            <v>0</v>
          </cell>
          <cell r="AS511">
            <v>18</v>
          </cell>
          <cell r="AU511">
            <v>18</v>
          </cell>
          <cell r="AW511">
            <v>18</v>
          </cell>
          <cell r="AY511">
            <v>12</v>
          </cell>
          <cell r="AZ511">
            <v>15</v>
          </cell>
          <cell r="BA511">
            <v>27</v>
          </cell>
          <cell r="BC511">
            <v>24</v>
          </cell>
          <cell r="BK511">
            <v>9</v>
          </cell>
          <cell r="BM511">
            <v>9</v>
          </cell>
          <cell r="BQ511">
            <v>15</v>
          </cell>
          <cell r="CK511">
            <v>0</v>
          </cell>
        </row>
        <row r="512">
          <cell r="D512" t="str">
            <v>謝國敬</v>
          </cell>
          <cell r="E512" t="str">
            <v>M328</v>
          </cell>
          <cell r="N512">
            <v>0</v>
          </cell>
          <cell r="O512">
            <v>0</v>
          </cell>
          <cell r="U512">
            <v>0</v>
          </cell>
          <cell r="AB512">
            <v>0</v>
          </cell>
          <cell r="AC512">
            <v>0</v>
          </cell>
          <cell r="AH512">
            <v>0</v>
          </cell>
          <cell r="AR512">
            <v>9</v>
          </cell>
          <cell r="AT512">
            <v>12</v>
          </cell>
          <cell r="AU512">
            <v>21</v>
          </cell>
          <cell r="AV512">
            <v>12</v>
          </cell>
          <cell r="AX512">
            <v>12</v>
          </cell>
          <cell r="BA512">
            <v>12</v>
          </cell>
          <cell r="CK512">
            <v>0</v>
          </cell>
        </row>
        <row r="513">
          <cell r="D513" t="str">
            <v>黃志賢</v>
          </cell>
          <cell r="E513" t="str">
            <v>M329</v>
          </cell>
          <cell r="N513">
            <v>0</v>
          </cell>
          <cell r="O513">
            <v>0</v>
          </cell>
          <cell r="U513">
            <v>0</v>
          </cell>
          <cell r="AB513">
            <v>0</v>
          </cell>
          <cell r="AC513">
            <v>0</v>
          </cell>
          <cell r="AH513">
            <v>0</v>
          </cell>
          <cell r="AX513">
            <v>9</v>
          </cell>
          <cell r="AY513">
            <v>12</v>
          </cell>
          <cell r="BA513">
            <v>21</v>
          </cell>
          <cell r="CK513">
            <v>0</v>
          </cell>
        </row>
        <row r="514">
          <cell r="D514" t="str">
            <v>陳志威</v>
          </cell>
          <cell r="E514" t="str">
            <v>M338</v>
          </cell>
          <cell r="N514">
            <v>0</v>
          </cell>
          <cell r="O514">
            <v>0</v>
          </cell>
          <cell r="U514">
            <v>0</v>
          </cell>
          <cell r="AB514">
            <v>0</v>
          </cell>
          <cell r="AC514">
            <v>0</v>
          </cell>
          <cell r="AH514">
            <v>0</v>
          </cell>
          <cell r="AY514">
            <v>9</v>
          </cell>
          <cell r="AZ514">
            <v>18</v>
          </cell>
          <cell r="BA514">
            <v>27</v>
          </cell>
          <cell r="BN514">
            <v>54</v>
          </cell>
          <cell r="BO514">
            <v>42</v>
          </cell>
          <cell r="BQ514">
            <v>36</v>
          </cell>
          <cell r="CK514">
            <v>0</v>
          </cell>
        </row>
        <row r="515">
          <cell r="D515" t="str">
            <v>李銘沖</v>
          </cell>
          <cell r="E515" t="str">
            <v>M340</v>
          </cell>
          <cell r="N515">
            <v>0</v>
          </cell>
          <cell r="O515">
            <v>0</v>
          </cell>
          <cell r="U515">
            <v>0</v>
          </cell>
          <cell r="AB515">
            <v>0</v>
          </cell>
          <cell r="AC515">
            <v>0</v>
          </cell>
          <cell r="AH515">
            <v>0</v>
          </cell>
          <cell r="AY515">
            <v>3</v>
          </cell>
          <cell r="BA515">
            <v>3</v>
          </cell>
          <cell r="BB515">
            <v>0</v>
          </cell>
          <cell r="BD515">
            <v>9</v>
          </cell>
          <cell r="BG515">
            <v>9</v>
          </cell>
          <cell r="CK515">
            <v>0</v>
          </cell>
        </row>
        <row r="516">
          <cell r="D516" t="str">
            <v>鍾振成</v>
          </cell>
          <cell r="E516" t="str">
            <v>M341</v>
          </cell>
          <cell r="N516">
            <v>0</v>
          </cell>
          <cell r="O516">
            <v>0</v>
          </cell>
          <cell r="U516">
            <v>0</v>
          </cell>
          <cell r="AB516">
            <v>0</v>
          </cell>
          <cell r="AC516">
            <v>0</v>
          </cell>
          <cell r="AH516">
            <v>0</v>
          </cell>
          <cell r="AY516">
            <v>3</v>
          </cell>
          <cell r="BA516">
            <v>3</v>
          </cell>
          <cell r="BB516">
            <v>0</v>
          </cell>
          <cell r="BD516">
            <v>9</v>
          </cell>
          <cell r="BE516">
            <v>3</v>
          </cell>
          <cell r="BG516">
            <v>12</v>
          </cell>
          <cell r="CK516">
            <v>0</v>
          </cell>
        </row>
        <row r="517">
          <cell r="D517" t="str">
            <v>伍鍵邦</v>
          </cell>
          <cell r="E517" t="str">
            <v>M343</v>
          </cell>
          <cell r="N517">
            <v>0</v>
          </cell>
          <cell r="O517">
            <v>0</v>
          </cell>
          <cell r="U517">
            <v>0</v>
          </cell>
          <cell r="AB517">
            <v>0</v>
          </cell>
          <cell r="AC517">
            <v>0</v>
          </cell>
          <cell r="AH517">
            <v>0</v>
          </cell>
          <cell r="AY517">
            <v>3</v>
          </cell>
          <cell r="BA517">
            <v>3</v>
          </cell>
          <cell r="BE517">
            <v>18</v>
          </cell>
          <cell r="BG517">
            <v>18</v>
          </cell>
          <cell r="BH517">
            <v>48</v>
          </cell>
          <cell r="BI517">
            <v>24</v>
          </cell>
          <cell r="BJ517">
            <v>21</v>
          </cell>
          <cell r="BK517">
            <v>21</v>
          </cell>
          <cell r="BM517">
            <v>42</v>
          </cell>
          <cell r="BN517">
            <v>24</v>
          </cell>
          <cell r="CK517">
            <v>0</v>
          </cell>
        </row>
        <row r="518">
          <cell r="D518" t="str">
            <v>黃達寅</v>
          </cell>
          <cell r="E518" t="str">
            <v>M344</v>
          </cell>
          <cell r="N518">
            <v>0</v>
          </cell>
          <cell r="O518">
            <v>0</v>
          </cell>
          <cell r="U518">
            <v>0</v>
          </cell>
          <cell r="AB518">
            <v>0</v>
          </cell>
          <cell r="AC518">
            <v>0</v>
          </cell>
          <cell r="AH518">
            <v>0</v>
          </cell>
          <cell r="AY518">
            <v>3</v>
          </cell>
          <cell r="BA518">
            <v>3</v>
          </cell>
          <cell r="BD518">
            <v>12</v>
          </cell>
          <cell r="BG518">
            <v>12</v>
          </cell>
          <cell r="CK518">
            <v>0</v>
          </cell>
        </row>
        <row r="519">
          <cell r="D519" t="str">
            <v>蔡偉麟</v>
          </cell>
          <cell r="E519" t="str">
            <v>M348</v>
          </cell>
          <cell r="N519">
            <v>0</v>
          </cell>
          <cell r="O519">
            <v>0</v>
          </cell>
          <cell r="U519">
            <v>0</v>
          </cell>
          <cell r="AB519">
            <v>0</v>
          </cell>
          <cell r="AC519">
            <v>0</v>
          </cell>
          <cell r="AH519">
            <v>0</v>
          </cell>
          <cell r="AY519">
            <v>3</v>
          </cell>
          <cell r="BA519">
            <v>3</v>
          </cell>
          <cell r="CK519">
            <v>0</v>
          </cell>
        </row>
        <row r="520">
          <cell r="D520" t="str">
            <v>戴錦鋒</v>
          </cell>
          <cell r="E520" t="str">
            <v>M350</v>
          </cell>
          <cell r="N520">
            <v>0</v>
          </cell>
          <cell r="O520">
            <v>0</v>
          </cell>
          <cell r="U520">
            <v>0</v>
          </cell>
          <cell r="AB520">
            <v>0</v>
          </cell>
          <cell r="AC520">
            <v>0</v>
          </cell>
          <cell r="AH520">
            <v>0</v>
          </cell>
          <cell r="AY520">
            <v>3</v>
          </cell>
          <cell r="AZ520">
            <v>27</v>
          </cell>
          <cell r="BA520">
            <v>30</v>
          </cell>
          <cell r="BB520">
            <v>30</v>
          </cell>
          <cell r="BC520">
            <v>42</v>
          </cell>
          <cell r="BD520">
            <v>21</v>
          </cell>
          <cell r="BG520">
            <v>21</v>
          </cell>
          <cell r="CK520">
            <v>0</v>
          </cell>
        </row>
        <row r="521">
          <cell r="D521" t="str">
            <v>陸浩鳴</v>
          </cell>
          <cell r="E521" t="str">
            <v>M351</v>
          </cell>
          <cell r="N521">
            <v>0</v>
          </cell>
          <cell r="O521">
            <v>0</v>
          </cell>
          <cell r="U521">
            <v>0</v>
          </cell>
          <cell r="AB521">
            <v>0</v>
          </cell>
          <cell r="AC521">
            <v>0</v>
          </cell>
          <cell r="AH521">
            <v>0</v>
          </cell>
          <cell r="AY521">
            <v>3</v>
          </cell>
          <cell r="BA521">
            <v>3</v>
          </cell>
          <cell r="CK521">
            <v>0</v>
          </cell>
        </row>
        <row r="522">
          <cell r="D522" t="str">
            <v>黃健勤</v>
          </cell>
          <cell r="E522" t="str">
            <v>M355</v>
          </cell>
          <cell r="N522">
            <v>0</v>
          </cell>
          <cell r="O522">
            <v>0</v>
          </cell>
          <cell r="U522">
            <v>0</v>
          </cell>
          <cell r="AB522">
            <v>0</v>
          </cell>
          <cell r="AC522">
            <v>0</v>
          </cell>
          <cell r="AH522">
            <v>0</v>
          </cell>
          <cell r="AY522">
            <v>3</v>
          </cell>
          <cell r="AZ522">
            <v>3</v>
          </cell>
          <cell r="BA522">
            <v>6</v>
          </cell>
          <cell r="CK522">
            <v>0</v>
          </cell>
        </row>
        <row r="523">
          <cell r="D523" t="str">
            <v>陳家良</v>
          </cell>
          <cell r="E523" t="str">
            <v>M356</v>
          </cell>
          <cell r="N523">
            <v>0</v>
          </cell>
          <cell r="O523">
            <v>0</v>
          </cell>
          <cell r="U523">
            <v>0</v>
          </cell>
          <cell r="AB523">
            <v>0</v>
          </cell>
          <cell r="AC523">
            <v>0</v>
          </cell>
          <cell r="AH523">
            <v>0</v>
          </cell>
          <cell r="AY523">
            <v>3</v>
          </cell>
          <cell r="BA523">
            <v>3</v>
          </cell>
          <cell r="BK523">
            <v>3</v>
          </cell>
          <cell r="BM523">
            <v>3</v>
          </cell>
          <cell r="CK523">
            <v>0</v>
          </cell>
        </row>
        <row r="524">
          <cell r="D524" t="str">
            <v>劉家輝</v>
          </cell>
          <cell r="E524" t="str">
            <v>M357</v>
          </cell>
          <cell r="N524">
            <v>0</v>
          </cell>
          <cell r="O524">
            <v>0</v>
          </cell>
          <cell r="U524">
            <v>0</v>
          </cell>
          <cell r="AB524">
            <v>0</v>
          </cell>
          <cell r="AC524">
            <v>0</v>
          </cell>
          <cell r="AH524">
            <v>0</v>
          </cell>
          <cell r="AY524">
            <v>3</v>
          </cell>
          <cell r="BA524">
            <v>3</v>
          </cell>
          <cell r="CK524">
            <v>0</v>
          </cell>
        </row>
        <row r="525">
          <cell r="D525" t="str">
            <v>朱家俊</v>
          </cell>
          <cell r="E525" t="str">
            <v>M358</v>
          </cell>
          <cell r="N525">
            <v>0</v>
          </cell>
          <cell r="O525">
            <v>0</v>
          </cell>
          <cell r="U525">
            <v>0</v>
          </cell>
          <cell r="AB525">
            <v>0</v>
          </cell>
          <cell r="AC525">
            <v>0</v>
          </cell>
          <cell r="AH525">
            <v>0</v>
          </cell>
          <cell r="AZ525">
            <v>12</v>
          </cell>
          <cell r="BA525">
            <v>12</v>
          </cell>
          <cell r="BB525">
            <v>24</v>
          </cell>
          <cell r="BE525">
            <v>24</v>
          </cell>
          <cell r="BF525">
            <v>18</v>
          </cell>
          <cell r="BG525">
            <v>42</v>
          </cell>
          <cell r="CK525">
            <v>0</v>
          </cell>
        </row>
        <row r="526">
          <cell r="D526" t="str">
            <v>彭俊彥</v>
          </cell>
          <cell r="E526" t="str">
            <v>M359</v>
          </cell>
          <cell r="N526">
            <v>0</v>
          </cell>
          <cell r="O526">
            <v>0</v>
          </cell>
          <cell r="U526">
            <v>0</v>
          </cell>
          <cell r="AB526">
            <v>0</v>
          </cell>
          <cell r="AC526">
            <v>0</v>
          </cell>
          <cell r="AH526">
            <v>0</v>
          </cell>
          <cell r="AZ526">
            <v>15</v>
          </cell>
          <cell r="BA526">
            <v>15</v>
          </cell>
          <cell r="CK526">
            <v>0</v>
          </cell>
        </row>
        <row r="527">
          <cell r="D527" t="str">
            <v>楊竣文</v>
          </cell>
          <cell r="E527" t="str">
            <v>M360</v>
          </cell>
          <cell r="N527">
            <v>0</v>
          </cell>
          <cell r="O527">
            <v>0</v>
          </cell>
          <cell r="U527">
            <v>0</v>
          </cell>
          <cell r="AB527">
            <v>0</v>
          </cell>
          <cell r="AC527">
            <v>0</v>
          </cell>
          <cell r="AH527">
            <v>0</v>
          </cell>
          <cell r="AZ527">
            <v>12</v>
          </cell>
          <cell r="BA527">
            <v>12</v>
          </cell>
          <cell r="BK527">
            <v>3</v>
          </cell>
          <cell r="BM527">
            <v>3</v>
          </cell>
          <cell r="CK527">
            <v>0</v>
          </cell>
        </row>
        <row r="528">
          <cell r="D528" t="str">
            <v>張銘軒</v>
          </cell>
          <cell r="E528" t="str">
            <v>M361</v>
          </cell>
          <cell r="N528">
            <v>0</v>
          </cell>
          <cell r="O528">
            <v>0</v>
          </cell>
          <cell r="U528">
            <v>0</v>
          </cell>
          <cell r="AB528">
            <v>0</v>
          </cell>
          <cell r="AC528">
            <v>0</v>
          </cell>
          <cell r="AH528">
            <v>0</v>
          </cell>
          <cell r="AZ528">
            <v>15</v>
          </cell>
          <cell r="BA528">
            <v>15</v>
          </cell>
          <cell r="BB528">
            <v>18</v>
          </cell>
          <cell r="BD528">
            <v>9</v>
          </cell>
          <cell r="BF528">
            <v>3</v>
          </cell>
          <cell r="BG528">
            <v>12</v>
          </cell>
          <cell r="BH528">
            <v>18</v>
          </cell>
          <cell r="BI528">
            <v>24</v>
          </cell>
          <cell r="BJ528">
            <v>9</v>
          </cell>
          <cell r="BK528">
            <v>18</v>
          </cell>
          <cell r="BM528">
            <v>27</v>
          </cell>
          <cell r="BP528">
            <v>18</v>
          </cell>
          <cell r="CK528">
            <v>0</v>
          </cell>
        </row>
        <row r="529">
          <cell r="D529" t="str">
            <v>黃啟麟</v>
          </cell>
          <cell r="E529" t="str">
            <v>M362</v>
          </cell>
          <cell r="N529">
            <v>0</v>
          </cell>
          <cell r="O529">
            <v>0</v>
          </cell>
          <cell r="U529">
            <v>0</v>
          </cell>
          <cell r="AB529">
            <v>0</v>
          </cell>
          <cell r="AC529">
            <v>0</v>
          </cell>
          <cell r="AH529">
            <v>0</v>
          </cell>
          <cell r="AZ529">
            <v>3</v>
          </cell>
          <cell r="BA529">
            <v>3</v>
          </cell>
          <cell r="CK529">
            <v>0</v>
          </cell>
        </row>
        <row r="530">
          <cell r="D530" t="str">
            <v>賴偉杰</v>
          </cell>
          <cell r="E530" t="str">
            <v>M363</v>
          </cell>
          <cell r="N530">
            <v>0</v>
          </cell>
          <cell r="O530">
            <v>0</v>
          </cell>
          <cell r="U530">
            <v>0</v>
          </cell>
          <cell r="AB530">
            <v>0</v>
          </cell>
          <cell r="AC530">
            <v>0</v>
          </cell>
          <cell r="AH530">
            <v>0</v>
          </cell>
          <cell r="AZ530">
            <v>3</v>
          </cell>
          <cell r="BA530">
            <v>3</v>
          </cell>
          <cell r="CK530">
            <v>0</v>
          </cell>
        </row>
        <row r="531">
          <cell r="D531" t="str">
            <v>李漢明</v>
          </cell>
          <cell r="E531" t="str">
            <v>M364</v>
          </cell>
          <cell r="N531">
            <v>0</v>
          </cell>
          <cell r="O531">
            <v>0</v>
          </cell>
          <cell r="U531">
            <v>0</v>
          </cell>
          <cell r="AB531">
            <v>0</v>
          </cell>
          <cell r="AC531">
            <v>0</v>
          </cell>
          <cell r="AH531">
            <v>0</v>
          </cell>
          <cell r="AZ531">
            <v>3</v>
          </cell>
          <cell r="BA531">
            <v>3</v>
          </cell>
          <cell r="CK531">
            <v>0</v>
          </cell>
        </row>
        <row r="532">
          <cell r="D532" t="str">
            <v>劉耀強</v>
          </cell>
          <cell r="E532" t="str">
            <v>M365</v>
          </cell>
          <cell r="N532">
            <v>0</v>
          </cell>
          <cell r="O532">
            <v>0</v>
          </cell>
          <cell r="U532">
            <v>0</v>
          </cell>
          <cell r="AB532">
            <v>0</v>
          </cell>
          <cell r="AC532">
            <v>0</v>
          </cell>
          <cell r="AH532">
            <v>0</v>
          </cell>
          <cell r="AZ532">
            <v>3</v>
          </cell>
          <cell r="BA532">
            <v>3</v>
          </cell>
          <cell r="BK532">
            <v>3</v>
          </cell>
          <cell r="BM532">
            <v>3</v>
          </cell>
          <cell r="BQ532">
            <v>15</v>
          </cell>
          <cell r="CK532">
            <v>0</v>
          </cell>
        </row>
        <row r="533">
          <cell r="D533" t="str">
            <v>蔣逸華</v>
          </cell>
          <cell r="E533" t="str">
            <v>M366</v>
          </cell>
          <cell r="N533">
            <v>0</v>
          </cell>
          <cell r="O533">
            <v>0</v>
          </cell>
          <cell r="U533">
            <v>0</v>
          </cell>
          <cell r="AB533">
            <v>0</v>
          </cell>
          <cell r="AC533">
            <v>0</v>
          </cell>
          <cell r="AH533">
            <v>0</v>
          </cell>
          <cell r="AZ533">
            <v>3</v>
          </cell>
          <cell r="BA533">
            <v>3</v>
          </cell>
          <cell r="CK533">
            <v>0</v>
          </cell>
        </row>
        <row r="534">
          <cell r="D534" t="str">
            <v>黃皓嶠</v>
          </cell>
          <cell r="E534" t="str">
            <v>M368</v>
          </cell>
          <cell r="N534">
            <v>0</v>
          </cell>
          <cell r="O534">
            <v>0</v>
          </cell>
          <cell r="U534">
            <v>0</v>
          </cell>
          <cell r="AB534">
            <v>0</v>
          </cell>
          <cell r="AC534">
            <v>0</v>
          </cell>
          <cell r="AH534">
            <v>0</v>
          </cell>
          <cell r="AZ534">
            <v>3</v>
          </cell>
          <cell r="BA534">
            <v>3</v>
          </cell>
          <cell r="CK534">
            <v>0</v>
          </cell>
        </row>
        <row r="535">
          <cell r="D535" t="str">
            <v>朱信亙</v>
          </cell>
          <cell r="E535" t="str">
            <v>M369</v>
          </cell>
          <cell r="N535">
            <v>0</v>
          </cell>
          <cell r="O535">
            <v>0</v>
          </cell>
          <cell r="U535">
            <v>0</v>
          </cell>
          <cell r="AB535">
            <v>0</v>
          </cell>
          <cell r="AC535">
            <v>0</v>
          </cell>
          <cell r="AH535">
            <v>0</v>
          </cell>
          <cell r="BB535">
            <v>12</v>
          </cell>
          <cell r="BE535">
            <v>12</v>
          </cell>
          <cell r="BF535">
            <v>12</v>
          </cell>
          <cell r="BG535">
            <v>24</v>
          </cell>
          <cell r="BL535">
            <v>18</v>
          </cell>
          <cell r="BM535">
            <v>18</v>
          </cell>
          <cell r="CK535">
            <v>0</v>
          </cell>
        </row>
        <row r="536">
          <cell r="D536" t="str">
            <v>許廷鈞</v>
          </cell>
          <cell r="E536" t="str">
            <v>M370</v>
          </cell>
          <cell r="N536">
            <v>0</v>
          </cell>
          <cell r="O536">
            <v>0</v>
          </cell>
          <cell r="U536">
            <v>0</v>
          </cell>
          <cell r="AB536">
            <v>0</v>
          </cell>
          <cell r="AC536">
            <v>0</v>
          </cell>
          <cell r="AH536">
            <v>0</v>
          </cell>
          <cell r="BB536">
            <v>6</v>
          </cell>
          <cell r="BE536">
            <v>3</v>
          </cell>
          <cell r="BF536">
            <v>3</v>
          </cell>
          <cell r="BG536">
            <v>6</v>
          </cell>
          <cell r="CK536">
            <v>0</v>
          </cell>
        </row>
        <row r="537">
          <cell r="D537" t="str">
            <v>周俊謙</v>
          </cell>
          <cell r="E537" t="str">
            <v>M371</v>
          </cell>
          <cell r="N537">
            <v>0</v>
          </cell>
          <cell r="O537">
            <v>0</v>
          </cell>
          <cell r="U537">
            <v>0</v>
          </cell>
          <cell r="AB537">
            <v>0</v>
          </cell>
          <cell r="AC537">
            <v>0</v>
          </cell>
          <cell r="AH537">
            <v>0</v>
          </cell>
          <cell r="BB537">
            <v>12</v>
          </cell>
          <cell r="CK537">
            <v>0</v>
          </cell>
        </row>
        <row r="538">
          <cell r="D538" t="str">
            <v>朱信希</v>
          </cell>
          <cell r="E538" t="str">
            <v>M372</v>
          </cell>
          <cell r="N538">
            <v>0</v>
          </cell>
          <cell r="O538">
            <v>0</v>
          </cell>
          <cell r="U538">
            <v>0</v>
          </cell>
          <cell r="AB538">
            <v>0</v>
          </cell>
          <cell r="AC538">
            <v>0</v>
          </cell>
          <cell r="AH538">
            <v>0</v>
          </cell>
          <cell r="BB538">
            <v>12</v>
          </cell>
          <cell r="BE538">
            <v>12</v>
          </cell>
          <cell r="BF538">
            <v>12</v>
          </cell>
          <cell r="BG538">
            <v>24</v>
          </cell>
          <cell r="BL538">
            <v>18</v>
          </cell>
          <cell r="BM538">
            <v>18</v>
          </cell>
          <cell r="CK538">
            <v>0</v>
          </cell>
        </row>
        <row r="539">
          <cell r="D539" t="str">
            <v>戴耀中</v>
          </cell>
          <cell r="E539" t="str">
            <v>M374</v>
          </cell>
          <cell r="N539">
            <v>0</v>
          </cell>
          <cell r="O539">
            <v>0</v>
          </cell>
          <cell r="U539">
            <v>0</v>
          </cell>
          <cell r="AB539">
            <v>0</v>
          </cell>
          <cell r="AC539">
            <v>0</v>
          </cell>
          <cell r="AH539">
            <v>0</v>
          </cell>
          <cell r="BB539">
            <v>12</v>
          </cell>
          <cell r="CK539">
            <v>0</v>
          </cell>
        </row>
        <row r="540">
          <cell r="D540" t="str">
            <v>Ugo Uberti Foppa </v>
          </cell>
          <cell r="E540" t="str">
            <v>M375</v>
          </cell>
          <cell r="N540">
            <v>0</v>
          </cell>
          <cell r="O540">
            <v>0</v>
          </cell>
          <cell r="U540">
            <v>0</v>
          </cell>
          <cell r="AB540">
            <v>0</v>
          </cell>
          <cell r="AC540">
            <v>0</v>
          </cell>
          <cell r="AH540">
            <v>0</v>
          </cell>
          <cell r="BB540">
            <v>54</v>
          </cell>
          <cell r="CK540">
            <v>0</v>
          </cell>
        </row>
        <row r="541">
          <cell r="D541" t="str">
            <v>陳漢威</v>
          </cell>
          <cell r="E541" t="str">
            <v>M376</v>
          </cell>
          <cell r="N541">
            <v>0</v>
          </cell>
          <cell r="O541">
            <v>0</v>
          </cell>
          <cell r="U541">
            <v>0</v>
          </cell>
          <cell r="AB541">
            <v>0</v>
          </cell>
          <cell r="AC541">
            <v>0</v>
          </cell>
          <cell r="AH541">
            <v>0</v>
          </cell>
          <cell r="AN541">
            <v>3</v>
          </cell>
          <cell r="AO541">
            <v>3</v>
          </cell>
          <cell r="CK541">
            <v>0</v>
          </cell>
        </row>
        <row r="542">
          <cell r="D542" t="str">
            <v>楊希勤</v>
          </cell>
          <cell r="E542" t="str">
            <v>M377</v>
          </cell>
          <cell r="N542">
            <v>0</v>
          </cell>
          <cell r="O542">
            <v>0</v>
          </cell>
          <cell r="U542">
            <v>0</v>
          </cell>
          <cell r="AB542">
            <v>0</v>
          </cell>
          <cell r="AC542">
            <v>0</v>
          </cell>
          <cell r="AH542">
            <v>0</v>
          </cell>
          <cell r="AN542">
            <v>3</v>
          </cell>
          <cell r="AO542">
            <v>3</v>
          </cell>
          <cell r="CK542">
            <v>0</v>
          </cell>
        </row>
        <row r="543">
          <cell r="D543" t="str">
            <v>鄭志祥</v>
          </cell>
          <cell r="E543" t="str">
            <v>M378</v>
          </cell>
          <cell r="J543">
            <v>12</v>
          </cell>
          <cell r="N543">
            <v>0</v>
          </cell>
          <cell r="O543">
            <v>0</v>
          </cell>
          <cell r="U543">
            <v>0</v>
          </cell>
          <cell r="AB543">
            <v>0</v>
          </cell>
          <cell r="AC543">
            <v>0</v>
          </cell>
          <cell r="AH543">
            <v>0</v>
          </cell>
          <cell r="AN543">
            <v>3</v>
          </cell>
          <cell r="AO543">
            <v>3</v>
          </cell>
          <cell r="CK543">
            <v>0</v>
          </cell>
        </row>
        <row r="544">
          <cell r="D544" t="str">
            <v>王偉倫</v>
          </cell>
          <cell r="E544" t="str">
            <v>M379</v>
          </cell>
          <cell r="N544">
            <v>0</v>
          </cell>
          <cell r="O544">
            <v>0</v>
          </cell>
          <cell r="U544">
            <v>0</v>
          </cell>
          <cell r="AB544">
            <v>0</v>
          </cell>
          <cell r="AC544">
            <v>0</v>
          </cell>
          <cell r="AH544">
            <v>0</v>
          </cell>
          <cell r="AN544">
            <v>3</v>
          </cell>
          <cell r="AO544">
            <v>3</v>
          </cell>
          <cell r="CK544">
            <v>0</v>
          </cell>
        </row>
        <row r="545">
          <cell r="D545" t="str">
            <v>梁浩基</v>
          </cell>
          <cell r="E545" t="str">
            <v>M380</v>
          </cell>
          <cell r="N545">
            <v>0</v>
          </cell>
          <cell r="O545">
            <v>0</v>
          </cell>
          <cell r="U545">
            <v>0</v>
          </cell>
          <cell r="AB545">
            <v>0</v>
          </cell>
          <cell r="AC545">
            <v>0</v>
          </cell>
          <cell r="AH545">
            <v>0</v>
          </cell>
          <cell r="AN545">
            <v>3</v>
          </cell>
          <cell r="AO545">
            <v>3</v>
          </cell>
          <cell r="CK545">
            <v>0</v>
          </cell>
        </row>
        <row r="546">
          <cell r="D546" t="str">
            <v>郭頌勤</v>
          </cell>
          <cell r="E546" t="str">
            <v>M381</v>
          </cell>
          <cell r="N546">
            <v>0</v>
          </cell>
          <cell r="O546">
            <v>0</v>
          </cell>
          <cell r="U546">
            <v>0</v>
          </cell>
          <cell r="AB546">
            <v>0</v>
          </cell>
          <cell r="AC546">
            <v>0</v>
          </cell>
          <cell r="AH546">
            <v>0</v>
          </cell>
          <cell r="AN546">
            <v>3</v>
          </cell>
          <cell r="AO546">
            <v>3</v>
          </cell>
          <cell r="BC546">
            <v>36</v>
          </cell>
          <cell r="BE546">
            <v>18</v>
          </cell>
          <cell r="BF546">
            <v>12</v>
          </cell>
          <cell r="BG546">
            <v>30</v>
          </cell>
          <cell r="BH546">
            <v>48</v>
          </cell>
          <cell r="CK546">
            <v>0</v>
          </cell>
        </row>
        <row r="547">
          <cell r="D547" t="str">
            <v>何紹恆</v>
          </cell>
          <cell r="E547" t="str">
            <v>M382</v>
          </cell>
          <cell r="N547">
            <v>0</v>
          </cell>
          <cell r="O547">
            <v>0</v>
          </cell>
          <cell r="U547">
            <v>0</v>
          </cell>
          <cell r="AB547">
            <v>0</v>
          </cell>
          <cell r="AC547">
            <v>0</v>
          </cell>
          <cell r="AG547">
            <v>18</v>
          </cell>
          <cell r="AH547">
            <v>18</v>
          </cell>
          <cell r="AI547">
            <v>18</v>
          </cell>
          <cell r="AN547">
            <v>3</v>
          </cell>
          <cell r="AO547">
            <v>3</v>
          </cell>
          <cell r="CK547">
            <v>0</v>
          </cell>
        </row>
        <row r="548">
          <cell r="D548" t="str">
            <v>陳銘輝</v>
          </cell>
          <cell r="E548" t="str">
            <v>M383</v>
          </cell>
          <cell r="N548">
            <v>0</v>
          </cell>
          <cell r="O548">
            <v>0</v>
          </cell>
          <cell r="U548">
            <v>0</v>
          </cell>
          <cell r="AB548">
            <v>0</v>
          </cell>
          <cell r="AC548">
            <v>0</v>
          </cell>
          <cell r="AH548">
            <v>0</v>
          </cell>
          <cell r="AN548">
            <v>3</v>
          </cell>
          <cell r="AO548">
            <v>3</v>
          </cell>
          <cell r="CK548">
            <v>0</v>
          </cell>
        </row>
        <row r="549">
          <cell r="D549" t="str">
            <v>陳德建</v>
          </cell>
          <cell r="E549" t="str">
            <v>M384</v>
          </cell>
          <cell r="N549">
            <v>0</v>
          </cell>
          <cell r="O549">
            <v>0</v>
          </cell>
          <cell r="U549">
            <v>0</v>
          </cell>
          <cell r="AB549">
            <v>0</v>
          </cell>
          <cell r="AC549">
            <v>0</v>
          </cell>
          <cell r="AH549">
            <v>0</v>
          </cell>
          <cell r="AN549">
            <v>3</v>
          </cell>
          <cell r="AO549">
            <v>3</v>
          </cell>
          <cell r="CK549">
            <v>0</v>
          </cell>
        </row>
        <row r="550">
          <cell r="D550" t="str">
            <v>陳智聰</v>
          </cell>
          <cell r="E550" t="str">
            <v>M385</v>
          </cell>
          <cell r="N550">
            <v>0</v>
          </cell>
          <cell r="O550">
            <v>0</v>
          </cell>
          <cell r="U550">
            <v>0</v>
          </cell>
          <cell r="AA550">
            <v>12</v>
          </cell>
          <cell r="AB550">
            <v>12</v>
          </cell>
          <cell r="AC550">
            <v>12</v>
          </cell>
          <cell r="AH550">
            <v>0</v>
          </cell>
          <cell r="CK550">
            <v>0</v>
          </cell>
        </row>
        <row r="551">
          <cell r="D551" t="str">
            <v>鄺恩義</v>
          </cell>
          <cell r="E551" t="str">
            <v>M386</v>
          </cell>
          <cell r="N551">
            <v>0</v>
          </cell>
          <cell r="O551">
            <v>0</v>
          </cell>
          <cell r="U551">
            <v>0</v>
          </cell>
          <cell r="AA551">
            <v>12</v>
          </cell>
          <cell r="AB551">
            <v>12</v>
          </cell>
          <cell r="AC551">
            <v>12</v>
          </cell>
          <cell r="AH551">
            <v>0</v>
          </cell>
          <cell r="CK551">
            <v>0</v>
          </cell>
        </row>
        <row r="552">
          <cell r="D552" t="str">
            <v>陳浩然</v>
          </cell>
          <cell r="E552" t="str">
            <v>M387</v>
          </cell>
          <cell r="H552">
            <v>6</v>
          </cell>
          <cell r="N552">
            <v>0</v>
          </cell>
          <cell r="O552">
            <v>0</v>
          </cell>
          <cell r="U552">
            <v>0</v>
          </cell>
          <cell r="AB552">
            <v>0</v>
          </cell>
          <cell r="AC552">
            <v>0</v>
          </cell>
          <cell r="AH552">
            <v>0</v>
          </cell>
          <cell r="AJ552">
            <v>30</v>
          </cell>
          <cell r="CK552">
            <v>0</v>
          </cell>
        </row>
        <row r="553">
          <cell r="D553" t="str">
            <v> 阮智恆</v>
          </cell>
          <cell r="E553" t="str">
            <v>M388</v>
          </cell>
          <cell r="AG553">
            <v>18</v>
          </cell>
          <cell r="AH553">
            <v>18</v>
          </cell>
          <cell r="AI553">
            <v>18</v>
          </cell>
          <cell r="CK553">
            <v>0</v>
          </cell>
        </row>
        <row r="554">
          <cell r="D554" t="str">
            <v>BROOKESPETER</v>
          </cell>
          <cell r="E554" t="str">
            <v>M389</v>
          </cell>
          <cell r="H554">
            <v>6</v>
          </cell>
          <cell r="N554">
            <v>0</v>
          </cell>
          <cell r="O554">
            <v>0</v>
          </cell>
          <cell r="U554">
            <v>0</v>
          </cell>
          <cell r="AB554">
            <v>0</v>
          </cell>
          <cell r="AC554">
            <v>0</v>
          </cell>
          <cell r="AH554">
            <v>0</v>
          </cell>
          <cell r="CK554">
            <v>0</v>
          </cell>
        </row>
        <row r="555">
          <cell r="D555" t="str">
            <v>CLAUDIOMAZZINI</v>
          </cell>
          <cell r="E555" t="str">
            <v>M390</v>
          </cell>
          <cell r="F555">
            <v>24</v>
          </cell>
          <cell r="H555">
            <v>36</v>
          </cell>
          <cell r="N555">
            <v>0</v>
          </cell>
          <cell r="O555">
            <v>0</v>
          </cell>
          <cell r="U555">
            <v>0</v>
          </cell>
          <cell r="AB555">
            <v>0</v>
          </cell>
          <cell r="AC555">
            <v>0</v>
          </cell>
          <cell r="AH555">
            <v>0</v>
          </cell>
          <cell r="CK555">
            <v>0</v>
          </cell>
        </row>
        <row r="556">
          <cell r="D556" t="str">
            <v>Mike StevenFon</v>
          </cell>
          <cell r="E556" t="str">
            <v>M391</v>
          </cell>
          <cell r="N556">
            <v>0</v>
          </cell>
          <cell r="O556">
            <v>0</v>
          </cell>
          <cell r="U556">
            <v>0</v>
          </cell>
          <cell r="AB556">
            <v>0</v>
          </cell>
          <cell r="AC556">
            <v>0</v>
          </cell>
          <cell r="AH556">
            <v>0</v>
          </cell>
          <cell r="CK556">
            <v>0</v>
          </cell>
        </row>
        <row r="557">
          <cell r="D557" t="str">
            <v>NFABIEN</v>
          </cell>
          <cell r="E557" t="str">
            <v>M392</v>
          </cell>
          <cell r="F557">
            <v>24</v>
          </cell>
          <cell r="N557">
            <v>0</v>
          </cell>
          <cell r="O557">
            <v>0</v>
          </cell>
          <cell r="U557">
            <v>0</v>
          </cell>
          <cell r="AB557">
            <v>0</v>
          </cell>
          <cell r="AC557">
            <v>0</v>
          </cell>
          <cell r="AH557">
            <v>0</v>
          </cell>
          <cell r="CK557">
            <v>0</v>
          </cell>
        </row>
        <row r="558">
          <cell r="D558" t="str">
            <v>NicoZurcher</v>
          </cell>
          <cell r="E558" t="str">
            <v>M393</v>
          </cell>
          <cell r="L558">
            <v>18</v>
          </cell>
          <cell r="N558">
            <v>18</v>
          </cell>
          <cell r="O558">
            <v>18</v>
          </cell>
          <cell r="U558">
            <v>0</v>
          </cell>
          <cell r="AB558">
            <v>0</v>
          </cell>
          <cell r="AC558">
            <v>0</v>
          </cell>
          <cell r="AH558">
            <v>0</v>
          </cell>
          <cell r="CK558">
            <v>0</v>
          </cell>
        </row>
        <row r="559">
          <cell r="D559" t="str">
            <v>三竹秋津</v>
          </cell>
          <cell r="E559" t="str">
            <v>M394</v>
          </cell>
          <cell r="H559">
            <v>12</v>
          </cell>
          <cell r="I559">
            <v>12</v>
          </cell>
          <cell r="J559">
            <v>18</v>
          </cell>
          <cell r="N559">
            <v>0</v>
          </cell>
          <cell r="O559">
            <v>0</v>
          </cell>
          <cell r="U559">
            <v>0</v>
          </cell>
          <cell r="X559">
            <v>0</v>
          </cell>
          <cell r="AB559">
            <v>0</v>
          </cell>
          <cell r="AC559">
            <v>0</v>
          </cell>
          <cell r="AH559">
            <v>0</v>
          </cell>
          <cell r="CK559">
            <v>0</v>
          </cell>
        </row>
        <row r="560">
          <cell r="D560" t="str">
            <v>山本和生</v>
          </cell>
          <cell r="E560" t="str">
            <v>M395</v>
          </cell>
          <cell r="G560">
            <v>12</v>
          </cell>
          <cell r="I560">
            <v>12</v>
          </cell>
          <cell r="J560">
            <v>18</v>
          </cell>
          <cell r="N560">
            <v>0</v>
          </cell>
          <cell r="O560">
            <v>0</v>
          </cell>
          <cell r="U560">
            <v>0</v>
          </cell>
          <cell r="AB560">
            <v>0</v>
          </cell>
          <cell r="AC560">
            <v>0</v>
          </cell>
          <cell r="AH560">
            <v>0</v>
          </cell>
          <cell r="CK560">
            <v>0</v>
          </cell>
        </row>
        <row r="561">
          <cell r="D561" t="str">
            <v>王柏基</v>
          </cell>
          <cell r="E561" t="str">
            <v>M396</v>
          </cell>
          <cell r="J561">
            <v>12</v>
          </cell>
          <cell r="N561">
            <v>0</v>
          </cell>
          <cell r="O561">
            <v>0</v>
          </cell>
          <cell r="U561">
            <v>0</v>
          </cell>
          <cell r="AB561">
            <v>0</v>
          </cell>
          <cell r="AC561">
            <v>0</v>
          </cell>
          <cell r="AH561">
            <v>0</v>
          </cell>
          <cell r="CK561">
            <v>0</v>
          </cell>
        </row>
        <row r="562">
          <cell r="D562" t="str">
            <v>王家俊</v>
          </cell>
          <cell r="E562" t="str">
            <v>M397</v>
          </cell>
          <cell r="N562">
            <v>0</v>
          </cell>
          <cell r="O562">
            <v>0</v>
          </cell>
          <cell r="U562">
            <v>0</v>
          </cell>
          <cell r="AB562">
            <v>0</v>
          </cell>
          <cell r="AC562">
            <v>0</v>
          </cell>
          <cell r="AE562">
            <v>0</v>
          </cell>
          <cell r="AH562">
            <v>0</v>
          </cell>
          <cell r="CK562">
            <v>0</v>
          </cell>
        </row>
        <row r="563">
          <cell r="D563" t="str">
            <v>北本淳嗣</v>
          </cell>
          <cell r="E563" t="str">
            <v>M398</v>
          </cell>
          <cell r="H563">
            <v>12</v>
          </cell>
          <cell r="N563">
            <v>0</v>
          </cell>
          <cell r="O563">
            <v>0</v>
          </cell>
          <cell r="U563">
            <v>0</v>
          </cell>
          <cell r="AB563">
            <v>0</v>
          </cell>
          <cell r="AC563">
            <v>0</v>
          </cell>
          <cell r="AH563">
            <v>0</v>
          </cell>
          <cell r="CK563">
            <v>0</v>
          </cell>
        </row>
        <row r="564">
          <cell r="D564" t="str">
            <v>田峻</v>
          </cell>
          <cell r="E564" t="str">
            <v>M399</v>
          </cell>
          <cell r="H564">
            <v>6</v>
          </cell>
          <cell r="N564">
            <v>0</v>
          </cell>
          <cell r="O564">
            <v>0</v>
          </cell>
          <cell r="U564">
            <v>0</v>
          </cell>
          <cell r="AB564">
            <v>0</v>
          </cell>
          <cell r="AC564">
            <v>0</v>
          </cell>
          <cell r="AH564">
            <v>0</v>
          </cell>
          <cell r="CK564">
            <v>0</v>
          </cell>
        </row>
        <row r="565">
          <cell r="D565" t="str">
            <v>石井憲太郎</v>
          </cell>
          <cell r="E565" t="str">
            <v>M400</v>
          </cell>
          <cell r="U565">
            <v>0</v>
          </cell>
          <cell r="X565">
            <v>0</v>
          </cell>
          <cell r="AB565">
            <v>0</v>
          </cell>
          <cell r="AC565">
            <v>0</v>
          </cell>
          <cell r="AH565">
            <v>0</v>
          </cell>
          <cell r="CK565">
            <v>0</v>
          </cell>
        </row>
        <row r="566">
          <cell r="D566" t="str">
            <v>任敬業</v>
          </cell>
          <cell r="E566" t="str">
            <v>M401</v>
          </cell>
          <cell r="L566">
            <v>9</v>
          </cell>
          <cell r="N566">
            <v>9</v>
          </cell>
          <cell r="O566">
            <v>9</v>
          </cell>
          <cell r="U566">
            <v>0</v>
          </cell>
          <cell r="AB566">
            <v>0</v>
          </cell>
          <cell r="AC566">
            <v>0</v>
          </cell>
          <cell r="AH566">
            <v>0</v>
          </cell>
          <cell r="CK566">
            <v>0</v>
          </cell>
        </row>
        <row r="567">
          <cell r="D567" t="str">
            <v>戎志華</v>
          </cell>
          <cell r="E567" t="str">
            <v>M402</v>
          </cell>
          <cell r="F567">
            <v>18</v>
          </cell>
          <cell r="N567">
            <v>0</v>
          </cell>
          <cell r="O567">
            <v>0</v>
          </cell>
          <cell r="U567">
            <v>0</v>
          </cell>
          <cell r="AB567">
            <v>0</v>
          </cell>
          <cell r="AC567">
            <v>0</v>
          </cell>
          <cell r="AH567">
            <v>0</v>
          </cell>
          <cell r="CK567">
            <v>0</v>
          </cell>
        </row>
        <row r="568">
          <cell r="D568" t="str">
            <v>成守志</v>
          </cell>
          <cell r="E568" t="str">
            <v>M403</v>
          </cell>
          <cell r="S568">
            <v>15</v>
          </cell>
          <cell r="T568">
            <v>12</v>
          </cell>
          <cell r="U568">
            <v>27</v>
          </cell>
          <cell r="V568">
            <v>27</v>
          </cell>
          <cell r="W568">
            <v>18</v>
          </cell>
          <cell r="X568">
            <v>0</v>
          </cell>
          <cell r="AB568">
            <v>0</v>
          </cell>
          <cell r="AC568">
            <v>0</v>
          </cell>
          <cell r="AH568">
            <v>0</v>
          </cell>
          <cell r="CK568">
            <v>0</v>
          </cell>
        </row>
        <row r="569">
          <cell r="D569" t="str">
            <v>朱惜池</v>
          </cell>
          <cell r="E569" t="str">
            <v>M404</v>
          </cell>
          <cell r="I569">
            <v>24</v>
          </cell>
          <cell r="J569">
            <v>24</v>
          </cell>
          <cell r="N569">
            <v>0</v>
          </cell>
          <cell r="O569">
            <v>0</v>
          </cell>
          <cell r="U569">
            <v>0</v>
          </cell>
          <cell r="AB569">
            <v>0</v>
          </cell>
          <cell r="AC569">
            <v>0</v>
          </cell>
          <cell r="AH569">
            <v>0</v>
          </cell>
          <cell r="CK569">
            <v>0</v>
          </cell>
        </row>
        <row r="570">
          <cell r="D570" t="str">
            <v>江偉豪</v>
          </cell>
          <cell r="E570" t="str">
            <v>M405</v>
          </cell>
          <cell r="R570">
            <v>3</v>
          </cell>
          <cell r="U570">
            <v>3</v>
          </cell>
          <cell r="V570">
            <v>3</v>
          </cell>
          <cell r="AB570">
            <v>0</v>
          </cell>
          <cell r="AC570">
            <v>0</v>
          </cell>
          <cell r="AH570">
            <v>0</v>
          </cell>
          <cell r="CK570">
            <v>0</v>
          </cell>
        </row>
        <row r="571">
          <cell r="D571" t="str">
            <v>吳志江</v>
          </cell>
          <cell r="E571" t="str">
            <v>M407</v>
          </cell>
          <cell r="T571">
            <v>21</v>
          </cell>
          <cell r="U571">
            <v>21</v>
          </cell>
          <cell r="V571">
            <v>21</v>
          </cell>
          <cell r="X571">
            <v>30</v>
          </cell>
          <cell r="Y571">
            <v>0</v>
          </cell>
          <cell r="AB571">
            <v>0</v>
          </cell>
          <cell r="AC571">
            <v>0</v>
          </cell>
          <cell r="AH571">
            <v>0</v>
          </cell>
          <cell r="CK571">
            <v>0</v>
          </cell>
        </row>
        <row r="572">
          <cell r="D572" t="str">
            <v>吳志剛</v>
          </cell>
          <cell r="E572" t="str">
            <v>M408</v>
          </cell>
          <cell r="F572">
            <v>36</v>
          </cell>
          <cell r="G572">
            <v>30</v>
          </cell>
          <cell r="N572">
            <v>0</v>
          </cell>
          <cell r="O572">
            <v>0</v>
          </cell>
          <cell r="U572">
            <v>0</v>
          </cell>
          <cell r="AB572">
            <v>0</v>
          </cell>
          <cell r="AC572">
            <v>0</v>
          </cell>
          <cell r="AH572">
            <v>0</v>
          </cell>
          <cell r="CK572">
            <v>0</v>
          </cell>
        </row>
        <row r="573">
          <cell r="D573" t="str">
            <v>吳俊賢</v>
          </cell>
          <cell r="E573" t="str">
            <v>M409</v>
          </cell>
          <cell r="H573">
            <v>6</v>
          </cell>
          <cell r="N573">
            <v>0</v>
          </cell>
          <cell r="O573">
            <v>0</v>
          </cell>
          <cell r="U573">
            <v>0</v>
          </cell>
          <cell r="AB573">
            <v>0</v>
          </cell>
          <cell r="AC573">
            <v>0</v>
          </cell>
          <cell r="AH573">
            <v>0</v>
          </cell>
          <cell r="CK573">
            <v>0</v>
          </cell>
        </row>
        <row r="574">
          <cell r="D574" t="str">
            <v>吳茂燊</v>
          </cell>
          <cell r="E574" t="str">
            <v>M410</v>
          </cell>
          <cell r="H574">
            <v>6</v>
          </cell>
          <cell r="N574">
            <v>0</v>
          </cell>
          <cell r="O574">
            <v>0</v>
          </cell>
          <cell r="U574">
            <v>0</v>
          </cell>
          <cell r="AB574">
            <v>0</v>
          </cell>
          <cell r="AC574">
            <v>0</v>
          </cell>
          <cell r="AH574">
            <v>0</v>
          </cell>
          <cell r="CK574">
            <v>0</v>
          </cell>
        </row>
        <row r="575">
          <cell r="D575" t="str">
            <v>吳皓程</v>
          </cell>
          <cell r="E575" t="str">
            <v>M411</v>
          </cell>
          <cell r="J575">
            <v>12</v>
          </cell>
          <cell r="N575">
            <v>0</v>
          </cell>
          <cell r="O575">
            <v>0</v>
          </cell>
          <cell r="U575">
            <v>0</v>
          </cell>
          <cell r="AB575">
            <v>0</v>
          </cell>
          <cell r="AC575">
            <v>0</v>
          </cell>
          <cell r="AH575">
            <v>0</v>
          </cell>
          <cell r="CK575">
            <v>0</v>
          </cell>
        </row>
        <row r="576">
          <cell r="D576" t="str">
            <v>吳錦池</v>
          </cell>
          <cell r="E576" t="str">
            <v>M412</v>
          </cell>
          <cell r="N576">
            <v>0</v>
          </cell>
          <cell r="O576">
            <v>0</v>
          </cell>
          <cell r="U576">
            <v>0</v>
          </cell>
          <cell r="AB576">
            <v>0</v>
          </cell>
          <cell r="AC576">
            <v>0</v>
          </cell>
          <cell r="AH576">
            <v>0</v>
          </cell>
          <cell r="CK576">
            <v>0</v>
          </cell>
        </row>
        <row r="577">
          <cell r="D577" t="str">
            <v>李中建</v>
          </cell>
          <cell r="E577" t="str">
            <v>M413</v>
          </cell>
          <cell r="I577">
            <v>12</v>
          </cell>
          <cell r="N577">
            <v>0</v>
          </cell>
          <cell r="O577">
            <v>0</v>
          </cell>
          <cell r="U577">
            <v>0</v>
          </cell>
          <cell r="AB577">
            <v>0</v>
          </cell>
          <cell r="AC577">
            <v>0</v>
          </cell>
          <cell r="AH577">
            <v>0</v>
          </cell>
          <cell r="CK577">
            <v>0</v>
          </cell>
        </row>
        <row r="578">
          <cell r="D578" t="str">
            <v>李家強</v>
          </cell>
          <cell r="E578" t="str">
            <v>M415</v>
          </cell>
          <cell r="F578">
            <v>36</v>
          </cell>
          <cell r="G578">
            <v>30</v>
          </cell>
          <cell r="H578">
            <v>12</v>
          </cell>
          <cell r="I578">
            <v>18</v>
          </cell>
          <cell r="J578">
            <v>24</v>
          </cell>
          <cell r="L578">
            <v>9</v>
          </cell>
          <cell r="N578">
            <v>9</v>
          </cell>
          <cell r="O578">
            <v>9</v>
          </cell>
          <cell r="T578">
            <v>27</v>
          </cell>
          <cell r="U578">
            <v>27</v>
          </cell>
          <cell r="V578">
            <v>27</v>
          </cell>
          <cell r="X578">
            <v>30</v>
          </cell>
          <cell r="AB578">
            <v>0</v>
          </cell>
          <cell r="AC578">
            <v>0</v>
          </cell>
          <cell r="AH578">
            <v>0</v>
          </cell>
          <cell r="CK578">
            <v>0</v>
          </cell>
        </row>
        <row r="579">
          <cell r="D579" t="str">
            <v>李偉臨</v>
          </cell>
          <cell r="E579" t="str">
            <v>M416</v>
          </cell>
          <cell r="G579">
            <v>12</v>
          </cell>
          <cell r="N579">
            <v>0</v>
          </cell>
          <cell r="O579">
            <v>0</v>
          </cell>
          <cell r="U579">
            <v>0</v>
          </cell>
          <cell r="AB579">
            <v>0</v>
          </cell>
          <cell r="AC579">
            <v>0</v>
          </cell>
          <cell r="AH579">
            <v>0</v>
          </cell>
          <cell r="CK579">
            <v>0</v>
          </cell>
        </row>
        <row r="580">
          <cell r="D580" t="str">
            <v>李偉瀧</v>
          </cell>
          <cell r="E580" t="str">
            <v>M417</v>
          </cell>
          <cell r="N580">
            <v>0</v>
          </cell>
          <cell r="O580">
            <v>0</v>
          </cell>
          <cell r="U580">
            <v>0</v>
          </cell>
          <cell r="Z580">
            <v>9</v>
          </cell>
          <cell r="AB580">
            <v>9</v>
          </cell>
          <cell r="AC580">
            <v>9</v>
          </cell>
          <cell r="AH580">
            <v>0</v>
          </cell>
          <cell r="CK580">
            <v>0</v>
          </cell>
        </row>
        <row r="581">
          <cell r="D581" t="str">
            <v>李國威</v>
          </cell>
          <cell r="E581" t="str">
            <v>M418</v>
          </cell>
          <cell r="G581">
            <v>18</v>
          </cell>
          <cell r="H581">
            <v>18</v>
          </cell>
          <cell r="I581">
            <v>18</v>
          </cell>
          <cell r="M581">
            <v>9</v>
          </cell>
          <cell r="N581">
            <v>9</v>
          </cell>
          <cell r="O581">
            <v>9</v>
          </cell>
          <cell r="U581">
            <v>0</v>
          </cell>
          <cell r="AB581">
            <v>0</v>
          </cell>
          <cell r="AC581">
            <v>0</v>
          </cell>
          <cell r="AH581">
            <v>0</v>
          </cell>
          <cell r="CK581">
            <v>0</v>
          </cell>
        </row>
        <row r="582">
          <cell r="D582" t="str">
            <v>李毓鑫</v>
          </cell>
          <cell r="E582" t="str">
            <v>M419</v>
          </cell>
          <cell r="H582">
            <v>18</v>
          </cell>
          <cell r="N582">
            <v>0</v>
          </cell>
          <cell r="O582">
            <v>0</v>
          </cell>
          <cell r="U582">
            <v>0</v>
          </cell>
          <cell r="AB582">
            <v>0</v>
          </cell>
          <cell r="AC582">
            <v>0</v>
          </cell>
          <cell r="AH582">
            <v>0</v>
          </cell>
          <cell r="CK582">
            <v>0</v>
          </cell>
        </row>
        <row r="583">
          <cell r="D583" t="str">
            <v>李銘華</v>
          </cell>
          <cell r="E583" t="str">
            <v>M420</v>
          </cell>
          <cell r="I583">
            <v>12</v>
          </cell>
          <cell r="J583">
            <v>18</v>
          </cell>
          <cell r="N583">
            <v>0</v>
          </cell>
          <cell r="O583">
            <v>0</v>
          </cell>
          <cell r="U583">
            <v>0</v>
          </cell>
          <cell r="AB583">
            <v>0</v>
          </cell>
          <cell r="AC583">
            <v>0</v>
          </cell>
          <cell r="AH583">
            <v>0</v>
          </cell>
          <cell r="CK583">
            <v>0</v>
          </cell>
        </row>
        <row r="584">
          <cell r="D584" t="str">
            <v>李喆</v>
          </cell>
          <cell r="E584" t="str">
            <v>M421</v>
          </cell>
          <cell r="N584">
            <v>0</v>
          </cell>
          <cell r="O584">
            <v>0</v>
          </cell>
          <cell r="U584">
            <v>0</v>
          </cell>
          <cell r="Z584">
            <v>9</v>
          </cell>
          <cell r="AB584">
            <v>9</v>
          </cell>
          <cell r="AC584">
            <v>9</v>
          </cell>
          <cell r="AH584">
            <v>0</v>
          </cell>
          <cell r="CK584">
            <v>0</v>
          </cell>
        </row>
        <row r="585">
          <cell r="D585" t="str">
            <v>周安傑</v>
          </cell>
          <cell r="E585" t="str">
            <v>M422</v>
          </cell>
          <cell r="N585">
            <v>0</v>
          </cell>
          <cell r="O585">
            <v>0</v>
          </cell>
          <cell r="U585">
            <v>0</v>
          </cell>
          <cell r="AB585">
            <v>0</v>
          </cell>
          <cell r="AC585">
            <v>0</v>
          </cell>
          <cell r="AD585">
            <v>12</v>
          </cell>
          <cell r="AH585">
            <v>0</v>
          </cell>
          <cell r="AT585">
            <v>3</v>
          </cell>
          <cell r="AU585">
            <v>3</v>
          </cell>
          <cell r="CK585">
            <v>0</v>
          </cell>
        </row>
        <row r="586">
          <cell r="D586" t="str">
            <v>周智豪</v>
          </cell>
          <cell r="E586" t="str">
            <v>M423</v>
          </cell>
          <cell r="I586">
            <v>12</v>
          </cell>
          <cell r="N586">
            <v>0</v>
          </cell>
          <cell r="O586">
            <v>0</v>
          </cell>
          <cell r="U586">
            <v>0</v>
          </cell>
          <cell r="AB586">
            <v>0</v>
          </cell>
          <cell r="AC586">
            <v>0</v>
          </cell>
          <cell r="AH586">
            <v>0</v>
          </cell>
          <cell r="CK586">
            <v>0</v>
          </cell>
        </row>
        <row r="587">
          <cell r="D587" t="str">
            <v>林大鵬</v>
          </cell>
          <cell r="E587" t="str">
            <v>M424</v>
          </cell>
          <cell r="H587">
            <v>24</v>
          </cell>
          <cell r="N587">
            <v>0</v>
          </cell>
          <cell r="O587">
            <v>0</v>
          </cell>
          <cell r="U587">
            <v>0</v>
          </cell>
          <cell r="AB587">
            <v>0</v>
          </cell>
          <cell r="AC587">
            <v>0</v>
          </cell>
          <cell r="AH587">
            <v>0</v>
          </cell>
          <cell r="CK587">
            <v>0</v>
          </cell>
        </row>
        <row r="588">
          <cell r="D588" t="str">
            <v>林家明</v>
          </cell>
          <cell r="E588" t="str">
            <v>M425</v>
          </cell>
          <cell r="H588">
            <v>12</v>
          </cell>
          <cell r="N588">
            <v>0</v>
          </cell>
          <cell r="O588">
            <v>0</v>
          </cell>
          <cell r="U588">
            <v>0</v>
          </cell>
          <cell r="AB588">
            <v>0</v>
          </cell>
          <cell r="AC588">
            <v>0</v>
          </cell>
          <cell r="AH588">
            <v>0</v>
          </cell>
          <cell r="CK588">
            <v>0</v>
          </cell>
        </row>
        <row r="589">
          <cell r="D589" t="str">
            <v>林覺亮</v>
          </cell>
          <cell r="E589" t="str">
            <v>M426</v>
          </cell>
          <cell r="L589">
            <v>9</v>
          </cell>
          <cell r="N589">
            <v>9</v>
          </cell>
          <cell r="O589">
            <v>9</v>
          </cell>
          <cell r="U589">
            <v>0</v>
          </cell>
          <cell r="AB589">
            <v>0</v>
          </cell>
          <cell r="AC589">
            <v>0</v>
          </cell>
          <cell r="AH589">
            <v>0</v>
          </cell>
          <cell r="CK589">
            <v>0</v>
          </cell>
        </row>
        <row r="590">
          <cell r="D590" t="str">
            <v>長田智考</v>
          </cell>
          <cell r="E590" t="str">
            <v>M427</v>
          </cell>
          <cell r="G590">
            <v>12</v>
          </cell>
          <cell r="N590">
            <v>0</v>
          </cell>
          <cell r="O590">
            <v>0</v>
          </cell>
          <cell r="U590">
            <v>0</v>
          </cell>
          <cell r="AB590">
            <v>0</v>
          </cell>
          <cell r="AC590">
            <v>0</v>
          </cell>
          <cell r="AH590">
            <v>0</v>
          </cell>
          <cell r="CK590">
            <v>0</v>
          </cell>
        </row>
        <row r="591">
          <cell r="D591" t="str">
            <v>俞戴煒</v>
          </cell>
          <cell r="E591" t="str">
            <v>M428</v>
          </cell>
          <cell r="T591">
            <v>3</v>
          </cell>
          <cell r="U591">
            <v>3</v>
          </cell>
          <cell r="V591">
            <v>3</v>
          </cell>
          <cell r="W591">
            <v>0</v>
          </cell>
          <cell r="AB591">
            <v>0</v>
          </cell>
          <cell r="AC591">
            <v>0</v>
          </cell>
          <cell r="AH591">
            <v>0</v>
          </cell>
          <cell r="CK591">
            <v>0</v>
          </cell>
        </row>
        <row r="592">
          <cell r="D592" t="str">
            <v>姚振宇</v>
          </cell>
          <cell r="E592" t="str">
            <v>M429</v>
          </cell>
          <cell r="J592">
            <v>18</v>
          </cell>
          <cell r="N592">
            <v>0</v>
          </cell>
          <cell r="O592">
            <v>0</v>
          </cell>
          <cell r="U592">
            <v>0</v>
          </cell>
          <cell r="AB592">
            <v>0</v>
          </cell>
          <cell r="AC592">
            <v>0</v>
          </cell>
          <cell r="AH592">
            <v>0</v>
          </cell>
          <cell r="CK592">
            <v>0</v>
          </cell>
        </row>
        <row r="593">
          <cell r="D593" t="str">
            <v>唐志禮</v>
          </cell>
          <cell r="E593" t="str">
            <v>M431</v>
          </cell>
          <cell r="N593">
            <v>0</v>
          </cell>
          <cell r="O593">
            <v>0</v>
          </cell>
          <cell r="P593">
            <v>24</v>
          </cell>
          <cell r="U593">
            <v>0</v>
          </cell>
          <cell r="AB593">
            <v>0</v>
          </cell>
          <cell r="AC593">
            <v>0</v>
          </cell>
          <cell r="AH593">
            <v>0</v>
          </cell>
          <cell r="CK593">
            <v>0</v>
          </cell>
        </row>
        <row r="594">
          <cell r="D594" t="str">
            <v>孫偉成</v>
          </cell>
          <cell r="E594" t="str">
            <v>M432</v>
          </cell>
          <cell r="N594">
            <v>0</v>
          </cell>
          <cell r="O594">
            <v>0</v>
          </cell>
          <cell r="U594">
            <v>0</v>
          </cell>
          <cell r="AB594">
            <v>0</v>
          </cell>
          <cell r="AC594">
            <v>0</v>
          </cell>
          <cell r="AE594">
            <v>18</v>
          </cell>
          <cell r="AH594">
            <v>0</v>
          </cell>
          <cell r="CK594">
            <v>0</v>
          </cell>
        </row>
        <row r="595">
          <cell r="D595" t="str">
            <v>孫熒禧</v>
          </cell>
          <cell r="E595" t="str">
            <v>M433</v>
          </cell>
          <cell r="U595">
            <v>0</v>
          </cell>
          <cell r="Y595">
            <v>12</v>
          </cell>
          <cell r="AB595">
            <v>12</v>
          </cell>
          <cell r="AC595">
            <v>12</v>
          </cell>
          <cell r="AH595">
            <v>0</v>
          </cell>
          <cell r="CK595">
            <v>0</v>
          </cell>
        </row>
        <row r="596">
          <cell r="D596" t="str">
            <v>袁允峰</v>
          </cell>
          <cell r="E596" t="str">
            <v>M434</v>
          </cell>
          <cell r="J596">
            <v>12</v>
          </cell>
          <cell r="N596">
            <v>0</v>
          </cell>
          <cell r="O596">
            <v>0</v>
          </cell>
          <cell r="U596">
            <v>0</v>
          </cell>
          <cell r="AB596">
            <v>0</v>
          </cell>
          <cell r="AC596">
            <v>0</v>
          </cell>
          <cell r="AH596">
            <v>0</v>
          </cell>
          <cell r="CK596">
            <v>0</v>
          </cell>
        </row>
        <row r="597">
          <cell r="D597" t="str">
            <v>袁嘉俊</v>
          </cell>
          <cell r="E597" t="str">
            <v>M435</v>
          </cell>
          <cell r="I597">
            <v>18</v>
          </cell>
          <cell r="N597">
            <v>0</v>
          </cell>
          <cell r="O597">
            <v>0</v>
          </cell>
          <cell r="U597">
            <v>0</v>
          </cell>
          <cell r="Y597">
            <v>9</v>
          </cell>
          <cell r="Z597">
            <v>21</v>
          </cell>
          <cell r="AB597">
            <v>30</v>
          </cell>
          <cell r="AC597">
            <v>30</v>
          </cell>
          <cell r="AD597">
            <v>18</v>
          </cell>
          <cell r="AH597">
            <v>0</v>
          </cell>
          <cell r="CK597">
            <v>0</v>
          </cell>
        </row>
        <row r="598">
          <cell r="D598" t="str">
            <v>區國偉</v>
          </cell>
          <cell r="E598" t="str">
            <v>M436</v>
          </cell>
          <cell r="I598">
            <v>12</v>
          </cell>
          <cell r="N598">
            <v>0</v>
          </cell>
          <cell r="O598">
            <v>0</v>
          </cell>
          <cell r="U598">
            <v>0</v>
          </cell>
          <cell r="AB598">
            <v>0</v>
          </cell>
          <cell r="AC598">
            <v>0</v>
          </cell>
          <cell r="AH598">
            <v>0</v>
          </cell>
          <cell r="CK598">
            <v>0</v>
          </cell>
        </row>
        <row r="599">
          <cell r="D599" t="str">
            <v>張文欣</v>
          </cell>
          <cell r="E599" t="str">
            <v>M437</v>
          </cell>
          <cell r="G599">
            <v>12</v>
          </cell>
          <cell r="N599">
            <v>0</v>
          </cell>
          <cell r="O599">
            <v>0</v>
          </cell>
          <cell r="U599">
            <v>0</v>
          </cell>
          <cell r="AB599">
            <v>0</v>
          </cell>
          <cell r="AC599">
            <v>0</v>
          </cell>
          <cell r="AH599">
            <v>0</v>
          </cell>
          <cell r="CK599">
            <v>0</v>
          </cell>
        </row>
        <row r="600">
          <cell r="D600" t="str">
            <v>張逸傑</v>
          </cell>
          <cell r="E600" t="str">
            <v>M438</v>
          </cell>
          <cell r="N600">
            <v>0</v>
          </cell>
          <cell r="O600">
            <v>0</v>
          </cell>
          <cell r="U600">
            <v>0</v>
          </cell>
          <cell r="AA600">
            <v>9</v>
          </cell>
          <cell r="AB600">
            <v>9</v>
          </cell>
          <cell r="AC600">
            <v>9</v>
          </cell>
          <cell r="AH600">
            <v>0</v>
          </cell>
          <cell r="CK600">
            <v>0</v>
          </cell>
        </row>
        <row r="601">
          <cell r="D601" t="str">
            <v>梁啟華</v>
          </cell>
          <cell r="E601" t="str">
            <v>M439</v>
          </cell>
          <cell r="F601">
            <v>18</v>
          </cell>
          <cell r="N601">
            <v>0</v>
          </cell>
          <cell r="O601">
            <v>0</v>
          </cell>
          <cell r="U601">
            <v>0</v>
          </cell>
          <cell r="AB601">
            <v>0</v>
          </cell>
          <cell r="AC601">
            <v>0</v>
          </cell>
          <cell r="AH601">
            <v>0</v>
          </cell>
          <cell r="CK601">
            <v>0</v>
          </cell>
        </row>
        <row r="602">
          <cell r="D602" t="str">
            <v>莫俊然</v>
          </cell>
          <cell r="E602" t="str">
            <v>M440</v>
          </cell>
          <cell r="H602">
            <v>12</v>
          </cell>
          <cell r="I602">
            <v>18</v>
          </cell>
          <cell r="N602">
            <v>0</v>
          </cell>
          <cell r="O602">
            <v>0</v>
          </cell>
          <cell r="U602">
            <v>0</v>
          </cell>
          <cell r="AB602">
            <v>0</v>
          </cell>
          <cell r="AC602">
            <v>0</v>
          </cell>
          <cell r="AH602">
            <v>0</v>
          </cell>
          <cell r="CK602">
            <v>0</v>
          </cell>
        </row>
        <row r="603">
          <cell r="D603" t="str">
            <v>莫鈞麟</v>
          </cell>
          <cell r="E603" t="str">
            <v>M441</v>
          </cell>
          <cell r="L603">
            <v>9</v>
          </cell>
          <cell r="N603">
            <v>9</v>
          </cell>
          <cell r="O603">
            <v>9</v>
          </cell>
          <cell r="U603">
            <v>0</v>
          </cell>
          <cell r="AB603">
            <v>0</v>
          </cell>
          <cell r="AC603">
            <v>0</v>
          </cell>
          <cell r="AH603">
            <v>0</v>
          </cell>
          <cell r="CK603">
            <v>0</v>
          </cell>
        </row>
        <row r="604">
          <cell r="D604" t="str">
            <v>連耀祖</v>
          </cell>
          <cell r="E604" t="str">
            <v>M442</v>
          </cell>
          <cell r="H604">
            <v>12</v>
          </cell>
          <cell r="N604">
            <v>0</v>
          </cell>
          <cell r="O604">
            <v>0</v>
          </cell>
          <cell r="U604">
            <v>0</v>
          </cell>
          <cell r="AB604">
            <v>0</v>
          </cell>
          <cell r="AC604">
            <v>0</v>
          </cell>
          <cell r="AH604">
            <v>0</v>
          </cell>
          <cell r="CK604">
            <v>0</v>
          </cell>
        </row>
        <row r="605">
          <cell r="D605" t="str">
            <v>郭志文</v>
          </cell>
          <cell r="E605" t="str">
            <v>M443</v>
          </cell>
          <cell r="J605">
            <v>12</v>
          </cell>
          <cell r="N605">
            <v>0</v>
          </cell>
          <cell r="O605">
            <v>0</v>
          </cell>
          <cell r="U605">
            <v>0</v>
          </cell>
          <cell r="AB605">
            <v>0</v>
          </cell>
          <cell r="AC605">
            <v>0</v>
          </cell>
          <cell r="AH605">
            <v>0</v>
          </cell>
          <cell r="CK605">
            <v>0</v>
          </cell>
        </row>
        <row r="606">
          <cell r="D606" t="str">
            <v>郭志榮</v>
          </cell>
          <cell r="E606" t="str">
            <v>M444</v>
          </cell>
          <cell r="I606">
            <v>12</v>
          </cell>
          <cell r="N606">
            <v>0</v>
          </cell>
          <cell r="O606">
            <v>0</v>
          </cell>
          <cell r="U606">
            <v>0</v>
          </cell>
          <cell r="AB606">
            <v>0</v>
          </cell>
          <cell r="AC606">
            <v>0</v>
          </cell>
          <cell r="AH606">
            <v>0</v>
          </cell>
          <cell r="CK606">
            <v>0</v>
          </cell>
        </row>
        <row r="607">
          <cell r="D607" t="str">
            <v>郭卓敏</v>
          </cell>
          <cell r="E607" t="str">
            <v>M445</v>
          </cell>
          <cell r="H607">
            <v>7</v>
          </cell>
          <cell r="N607">
            <v>0</v>
          </cell>
          <cell r="O607">
            <v>0</v>
          </cell>
          <cell r="U607">
            <v>0</v>
          </cell>
          <cell r="Y607">
            <v>0</v>
          </cell>
          <cell r="AB607">
            <v>0</v>
          </cell>
          <cell r="AC607">
            <v>0</v>
          </cell>
          <cell r="AH607">
            <v>0</v>
          </cell>
          <cell r="CK607">
            <v>0</v>
          </cell>
        </row>
        <row r="608">
          <cell r="D608" t="str">
            <v>郭嘉輝</v>
          </cell>
          <cell r="E608" t="str">
            <v>M446</v>
          </cell>
          <cell r="I608">
            <v>12</v>
          </cell>
          <cell r="N608">
            <v>0</v>
          </cell>
          <cell r="O608">
            <v>0</v>
          </cell>
          <cell r="U608">
            <v>0</v>
          </cell>
          <cell r="AB608">
            <v>0</v>
          </cell>
          <cell r="AC608">
            <v>0</v>
          </cell>
          <cell r="AH608">
            <v>0</v>
          </cell>
          <cell r="CK608">
            <v>0</v>
          </cell>
        </row>
        <row r="609">
          <cell r="D609" t="str">
            <v>陳文建</v>
          </cell>
          <cell r="E609" t="str">
            <v>M447</v>
          </cell>
          <cell r="H609">
            <v>6</v>
          </cell>
          <cell r="I609">
            <v>12</v>
          </cell>
          <cell r="J609">
            <v>18</v>
          </cell>
          <cell r="N609">
            <v>0</v>
          </cell>
          <cell r="O609">
            <v>0</v>
          </cell>
          <cell r="U609">
            <v>0</v>
          </cell>
          <cell r="AB609">
            <v>0</v>
          </cell>
          <cell r="AC609">
            <v>0</v>
          </cell>
          <cell r="AH609">
            <v>0</v>
          </cell>
          <cell r="CK609">
            <v>0</v>
          </cell>
        </row>
        <row r="610">
          <cell r="D610" t="str">
            <v>陳文雄</v>
          </cell>
          <cell r="E610" t="str">
            <v>M449</v>
          </cell>
          <cell r="N610">
            <v>0</v>
          </cell>
          <cell r="O610">
            <v>0</v>
          </cell>
          <cell r="P610">
            <v>24</v>
          </cell>
          <cell r="U610">
            <v>0</v>
          </cell>
          <cell r="AB610">
            <v>0</v>
          </cell>
          <cell r="AC610">
            <v>0</v>
          </cell>
          <cell r="AH610">
            <v>0</v>
          </cell>
          <cell r="CK610">
            <v>0</v>
          </cell>
        </row>
        <row r="611">
          <cell r="D611" t="str">
            <v>陳立文</v>
          </cell>
          <cell r="E611" t="str">
            <v>M450</v>
          </cell>
          <cell r="H611">
            <v>6</v>
          </cell>
          <cell r="J611">
            <v>18</v>
          </cell>
          <cell r="N611">
            <v>0</v>
          </cell>
          <cell r="O611">
            <v>0</v>
          </cell>
          <cell r="U611">
            <v>0</v>
          </cell>
          <cell r="AB611">
            <v>0</v>
          </cell>
          <cell r="AC611">
            <v>0</v>
          </cell>
          <cell r="AH611">
            <v>0</v>
          </cell>
          <cell r="CK611">
            <v>0</v>
          </cell>
        </row>
        <row r="612">
          <cell r="D612" t="str">
            <v>陳光傑</v>
          </cell>
          <cell r="E612" t="str">
            <v>M451</v>
          </cell>
          <cell r="N612">
            <v>0</v>
          </cell>
          <cell r="O612">
            <v>0</v>
          </cell>
          <cell r="U612">
            <v>0</v>
          </cell>
          <cell r="W612">
            <v>18</v>
          </cell>
          <cell r="Z612">
            <v>30</v>
          </cell>
          <cell r="AB612">
            <v>30</v>
          </cell>
          <cell r="AC612">
            <v>30</v>
          </cell>
          <cell r="AH612">
            <v>0</v>
          </cell>
          <cell r="CK612">
            <v>0</v>
          </cell>
        </row>
        <row r="613">
          <cell r="D613" t="str">
            <v>陳宇瀚</v>
          </cell>
          <cell r="E613" t="str">
            <v>M452</v>
          </cell>
          <cell r="T613">
            <v>3</v>
          </cell>
          <cell r="U613">
            <v>3</v>
          </cell>
          <cell r="V613">
            <v>3</v>
          </cell>
          <cell r="W613">
            <v>0</v>
          </cell>
          <cell r="AB613">
            <v>0</v>
          </cell>
          <cell r="AC613">
            <v>0</v>
          </cell>
          <cell r="AH613">
            <v>0</v>
          </cell>
          <cell r="CK613">
            <v>0</v>
          </cell>
        </row>
        <row r="614">
          <cell r="D614" t="str">
            <v>陳冠男</v>
          </cell>
          <cell r="E614" t="str">
            <v>M453</v>
          </cell>
          <cell r="N614">
            <v>0</v>
          </cell>
          <cell r="O614">
            <v>0</v>
          </cell>
          <cell r="P614">
            <v>12</v>
          </cell>
          <cell r="U614">
            <v>0</v>
          </cell>
          <cell r="AB614">
            <v>0</v>
          </cell>
          <cell r="AC614">
            <v>0</v>
          </cell>
          <cell r="AH614">
            <v>0</v>
          </cell>
          <cell r="CK614">
            <v>0</v>
          </cell>
        </row>
        <row r="615">
          <cell r="D615" t="str">
            <v>陳建達</v>
          </cell>
          <cell r="E615" t="str">
            <v>M454</v>
          </cell>
          <cell r="F615">
            <v>12</v>
          </cell>
          <cell r="N615">
            <v>0</v>
          </cell>
          <cell r="O615">
            <v>0</v>
          </cell>
          <cell r="U615">
            <v>0</v>
          </cell>
          <cell r="AB615">
            <v>0</v>
          </cell>
          <cell r="AC615">
            <v>0</v>
          </cell>
          <cell r="AH615">
            <v>0</v>
          </cell>
          <cell r="CK615">
            <v>0</v>
          </cell>
        </row>
        <row r="616">
          <cell r="D616" t="str">
            <v>陳家棋</v>
          </cell>
          <cell r="E616" t="str">
            <v>M455</v>
          </cell>
          <cell r="K616">
            <v>9</v>
          </cell>
          <cell r="N616">
            <v>9</v>
          </cell>
          <cell r="O616">
            <v>9</v>
          </cell>
          <cell r="U616">
            <v>0</v>
          </cell>
          <cell r="AB616">
            <v>0</v>
          </cell>
          <cell r="AC616">
            <v>0</v>
          </cell>
          <cell r="AH616">
            <v>0</v>
          </cell>
          <cell r="CK616">
            <v>0</v>
          </cell>
        </row>
        <row r="617">
          <cell r="D617" t="str">
            <v>陳振揚</v>
          </cell>
          <cell r="E617" t="str">
            <v>M456</v>
          </cell>
          <cell r="I617">
            <v>24</v>
          </cell>
          <cell r="N617">
            <v>0</v>
          </cell>
          <cell r="O617">
            <v>0</v>
          </cell>
          <cell r="U617">
            <v>0</v>
          </cell>
          <cell r="AB617">
            <v>0</v>
          </cell>
          <cell r="AC617">
            <v>0</v>
          </cell>
          <cell r="AH617">
            <v>0</v>
          </cell>
          <cell r="CK617">
            <v>0</v>
          </cell>
        </row>
        <row r="618">
          <cell r="D618" t="str">
            <v>陳高盛</v>
          </cell>
          <cell r="E618" t="str">
            <v>M457</v>
          </cell>
          <cell r="J618">
            <v>12</v>
          </cell>
          <cell r="N618">
            <v>0</v>
          </cell>
          <cell r="O618">
            <v>0</v>
          </cell>
          <cell r="U618">
            <v>0</v>
          </cell>
          <cell r="AB618">
            <v>0</v>
          </cell>
          <cell r="AC618">
            <v>0</v>
          </cell>
          <cell r="AH618">
            <v>0</v>
          </cell>
          <cell r="CK618">
            <v>0</v>
          </cell>
        </row>
        <row r="619">
          <cell r="D619" t="str">
            <v>陳偉豪</v>
          </cell>
          <cell r="E619" t="str">
            <v>M458</v>
          </cell>
          <cell r="N619">
            <v>0</v>
          </cell>
          <cell r="O619">
            <v>0</v>
          </cell>
          <cell r="P619">
            <v>18</v>
          </cell>
          <cell r="U619">
            <v>0</v>
          </cell>
          <cell r="AB619">
            <v>0</v>
          </cell>
          <cell r="AC619">
            <v>0</v>
          </cell>
          <cell r="AH619">
            <v>0</v>
          </cell>
          <cell r="CK619">
            <v>0</v>
          </cell>
        </row>
        <row r="620">
          <cell r="D620" t="str">
            <v>陳楚健</v>
          </cell>
          <cell r="E620" t="str">
            <v>M459</v>
          </cell>
          <cell r="G620">
            <v>12</v>
          </cell>
          <cell r="N620">
            <v>0</v>
          </cell>
          <cell r="O620">
            <v>0</v>
          </cell>
          <cell r="U620">
            <v>0</v>
          </cell>
          <cell r="AB620">
            <v>0</v>
          </cell>
          <cell r="AC620">
            <v>0</v>
          </cell>
          <cell r="AH620">
            <v>0</v>
          </cell>
          <cell r="CK620">
            <v>0</v>
          </cell>
        </row>
        <row r="621">
          <cell r="D621" t="str">
            <v>陳樹立</v>
          </cell>
          <cell r="E621" t="str">
            <v>M460</v>
          </cell>
          <cell r="G621">
            <v>12</v>
          </cell>
          <cell r="N621">
            <v>0</v>
          </cell>
          <cell r="O621">
            <v>0</v>
          </cell>
          <cell r="U621">
            <v>0</v>
          </cell>
          <cell r="AB621">
            <v>0</v>
          </cell>
          <cell r="AC621">
            <v>0</v>
          </cell>
          <cell r="AH621">
            <v>0</v>
          </cell>
          <cell r="CK621">
            <v>0</v>
          </cell>
        </row>
        <row r="622">
          <cell r="D622" t="str">
            <v>陳鴻標</v>
          </cell>
          <cell r="E622" t="str">
            <v>M461</v>
          </cell>
          <cell r="I622">
            <v>24</v>
          </cell>
          <cell r="N622">
            <v>0</v>
          </cell>
          <cell r="O622">
            <v>0</v>
          </cell>
          <cell r="U622">
            <v>0</v>
          </cell>
          <cell r="AB622">
            <v>0</v>
          </cell>
          <cell r="AC622">
            <v>0</v>
          </cell>
          <cell r="AH622">
            <v>0</v>
          </cell>
          <cell r="CK622">
            <v>0</v>
          </cell>
        </row>
        <row r="623">
          <cell r="D623" t="str">
            <v>陳耀榮</v>
          </cell>
          <cell r="E623" t="str">
            <v>M462</v>
          </cell>
          <cell r="I623">
            <v>12</v>
          </cell>
          <cell r="N623">
            <v>0</v>
          </cell>
          <cell r="O623">
            <v>0</v>
          </cell>
          <cell r="U623">
            <v>0</v>
          </cell>
          <cell r="AB623">
            <v>0</v>
          </cell>
          <cell r="AC623">
            <v>0</v>
          </cell>
          <cell r="AH623">
            <v>0</v>
          </cell>
          <cell r="CK623">
            <v>0</v>
          </cell>
        </row>
        <row r="624">
          <cell r="D624" t="str">
            <v>陸浩明</v>
          </cell>
          <cell r="E624" t="str">
            <v>M463</v>
          </cell>
          <cell r="N624">
            <v>0</v>
          </cell>
          <cell r="O624">
            <v>0</v>
          </cell>
          <cell r="U624">
            <v>0</v>
          </cell>
          <cell r="AA624">
            <v>12</v>
          </cell>
          <cell r="AB624">
            <v>12</v>
          </cell>
          <cell r="AC624">
            <v>12</v>
          </cell>
          <cell r="AH624">
            <v>0</v>
          </cell>
          <cell r="CK624">
            <v>0</v>
          </cell>
        </row>
        <row r="625">
          <cell r="D625" t="str">
            <v>麥穎賢</v>
          </cell>
          <cell r="E625" t="str">
            <v>M464</v>
          </cell>
          <cell r="T625">
            <v>9</v>
          </cell>
          <cell r="U625">
            <v>9</v>
          </cell>
          <cell r="V625">
            <v>9</v>
          </cell>
          <cell r="AB625">
            <v>0</v>
          </cell>
          <cell r="AC625">
            <v>0</v>
          </cell>
          <cell r="AH625">
            <v>0</v>
          </cell>
          <cell r="BL625">
            <v>12</v>
          </cell>
          <cell r="BM625">
            <v>12</v>
          </cell>
          <cell r="BN625">
            <v>18</v>
          </cell>
          <cell r="CK625">
            <v>0</v>
          </cell>
        </row>
        <row r="626">
          <cell r="D626" t="str">
            <v>馮啟釗</v>
          </cell>
          <cell r="E626" t="str">
            <v>M465</v>
          </cell>
          <cell r="U626">
            <v>0</v>
          </cell>
          <cell r="Y626">
            <v>15</v>
          </cell>
          <cell r="AB626">
            <v>15</v>
          </cell>
          <cell r="AC626">
            <v>15</v>
          </cell>
          <cell r="AH626">
            <v>0</v>
          </cell>
          <cell r="CK626">
            <v>0</v>
          </cell>
        </row>
        <row r="627">
          <cell r="D627" t="str">
            <v>黃文偉</v>
          </cell>
          <cell r="E627" t="str">
            <v>M466</v>
          </cell>
          <cell r="H627">
            <v>6</v>
          </cell>
          <cell r="N627">
            <v>0</v>
          </cell>
          <cell r="O627">
            <v>0</v>
          </cell>
          <cell r="U627">
            <v>0</v>
          </cell>
          <cell r="AB627">
            <v>0</v>
          </cell>
          <cell r="AC627">
            <v>0</v>
          </cell>
          <cell r="AH627">
            <v>0</v>
          </cell>
          <cell r="CK627">
            <v>0</v>
          </cell>
        </row>
        <row r="628">
          <cell r="D628" t="str">
            <v>黃家俊</v>
          </cell>
          <cell r="E628" t="str">
            <v>M467</v>
          </cell>
          <cell r="N628">
            <v>0</v>
          </cell>
          <cell r="O628">
            <v>0</v>
          </cell>
          <cell r="U628">
            <v>0</v>
          </cell>
          <cell r="AA628">
            <v>12</v>
          </cell>
          <cell r="AB628">
            <v>12</v>
          </cell>
          <cell r="AC628">
            <v>12</v>
          </cell>
          <cell r="AH628">
            <v>0</v>
          </cell>
          <cell r="CK628">
            <v>0</v>
          </cell>
        </row>
        <row r="629">
          <cell r="D629" t="str">
            <v>黃健錩</v>
          </cell>
          <cell r="E629" t="str">
            <v>M468</v>
          </cell>
          <cell r="J629">
            <v>24</v>
          </cell>
          <cell r="N629">
            <v>0</v>
          </cell>
          <cell r="O629">
            <v>0</v>
          </cell>
          <cell r="U629">
            <v>0</v>
          </cell>
          <cell r="AB629">
            <v>0</v>
          </cell>
          <cell r="AC629">
            <v>0</v>
          </cell>
          <cell r="AH629">
            <v>0</v>
          </cell>
          <cell r="CK629">
            <v>0</v>
          </cell>
        </row>
        <row r="630">
          <cell r="D630" t="str">
            <v>楊恩浩</v>
          </cell>
          <cell r="E630" t="str">
            <v>M470</v>
          </cell>
          <cell r="J630">
            <v>18</v>
          </cell>
          <cell r="N630">
            <v>0</v>
          </cell>
          <cell r="O630">
            <v>0</v>
          </cell>
          <cell r="U630">
            <v>0</v>
          </cell>
          <cell r="AB630">
            <v>0</v>
          </cell>
          <cell r="AC630">
            <v>0</v>
          </cell>
          <cell r="AH630">
            <v>0</v>
          </cell>
          <cell r="CK630">
            <v>0</v>
          </cell>
        </row>
        <row r="631">
          <cell r="D631" t="str">
            <v>廖俊超</v>
          </cell>
          <cell r="E631" t="str">
            <v>M471</v>
          </cell>
          <cell r="F631">
            <v>18</v>
          </cell>
          <cell r="N631">
            <v>0</v>
          </cell>
          <cell r="O631">
            <v>0</v>
          </cell>
          <cell r="U631">
            <v>0</v>
          </cell>
          <cell r="AB631">
            <v>0</v>
          </cell>
          <cell r="AC631">
            <v>0</v>
          </cell>
          <cell r="AH631">
            <v>0</v>
          </cell>
          <cell r="CK631">
            <v>0</v>
          </cell>
        </row>
        <row r="632">
          <cell r="D632" t="str">
            <v>趙敏聰</v>
          </cell>
          <cell r="E632" t="str">
            <v>M472</v>
          </cell>
          <cell r="N632">
            <v>0</v>
          </cell>
          <cell r="O632">
            <v>0</v>
          </cell>
          <cell r="U632">
            <v>0</v>
          </cell>
          <cell r="AB632">
            <v>0</v>
          </cell>
          <cell r="AC632">
            <v>0</v>
          </cell>
          <cell r="AE632">
            <v>0</v>
          </cell>
          <cell r="AH632">
            <v>0</v>
          </cell>
          <cell r="CK632">
            <v>0</v>
          </cell>
        </row>
        <row r="633">
          <cell r="D633" t="str">
            <v>劉少峰</v>
          </cell>
          <cell r="E633" t="str">
            <v>M473</v>
          </cell>
          <cell r="N633">
            <v>0</v>
          </cell>
          <cell r="O633">
            <v>0</v>
          </cell>
          <cell r="U633">
            <v>0</v>
          </cell>
          <cell r="Z633">
            <v>9</v>
          </cell>
          <cell r="AB633">
            <v>9</v>
          </cell>
          <cell r="AC633">
            <v>9</v>
          </cell>
          <cell r="AH633">
            <v>0</v>
          </cell>
          <cell r="CK633">
            <v>0</v>
          </cell>
        </row>
        <row r="634">
          <cell r="D634" t="str">
            <v>劉振宇</v>
          </cell>
          <cell r="E634" t="str">
            <v>M474</v>
          </cell>
          <cell r="J634">
            <v>12</v>
          </cell>
          <cell r="N634">
            <v>0</v>
          </cell>
          <cell r="O634">
            <v>0</v>
          </cell>
          <cell r="U634">
            <v>0</v>
          </cell>
          <cell r="AB634">
            <v>0</v>
          </cell>
          <cell r="AC634">
            <v>0</v>
          </cell>
          <cell r="AH634">
            <v>0</v>
          </cell>
          <cell r="CK634">
            <v>0</v>
          </cell>
        </row>
        <row r="635">
          <cell r="D635" t="str">
            <v>劉振賢</v>
          </cell>
          <cell r="E635" t="str">
            <v>M475</v>
          </cell>
          <cell r="U635">
            <v>0</v>
          </cell>
          <cell r="AB635">
            <v>0</v>
          </cell>
          <cell r="AC635">
            <v>0</v>
          </cell>
          <cell r="AH635">
            <v>0</v>
          </cell>
          <cell r="CK635">
            <v>0</v>
          </cell>
        </row>
        <row r="636">
          <cell r="D636" t="str">
            <v>劉偉明</v>
          </cell>
          <cell r="E636" t="str">
            <v>M476</v>
          </cell>
          <cell r="G636">
            <v>18</v>
          </cell>
          <cell r="H636">
            <v>18</v>
          </cell>
          <cell r="I636">
            <v>18</v>
          </cell>
          <cell r="J636">
            <v>24</v>
          </cell>
          <cell r="N636">
            <v>0</v>
          </cell>
          <cell r="O636">
            <v>0</v>
          </cell>
          <cell r="U636">
            <v>0</v>
          </cell>
          <cell r="AB636">
            <v>0</v>
          </cell>
          <cell r="AC636">
            <v>0</v>
          </cell>
          <cell r="AH636">
            <v>0</v>
          </cell>
          <cell r="CK636">
            <v>0</v>
          </cell>
        </row>
        <row r="637">
          <cell r="D637" t="str">
            <v>歐俊源</v>
          </cell>
          <cell r="E637" t="str">
            <v>M477</v>
          </cell>
          <cell r="U637">
            <v>0</v>
          </cell>
          <cell r="W637">
            <v>18</v>
          </cell>
          <cell r="AB637">
            <v>0</v>
          </cell>
          <cell r="AC637">
            <v>0</v>
          </cell>
          <cell r="AH637">
            <v>0</v>
          </cell>
          <cell r="BE637">
            <v>12</v>
          </cell>
          <cell r="BG637">
            <v>12</v>
          </cell>
          <cell r="CK637">
            <v>0</v>
          </cell>
        </row>
        <row r="638">
          <cell r="D638" t="str">
            <v>潘文健</v>
          </cell>
          <cell r="E638" t="str">
            <v>M478</v>
          </cell>
          <cell r="U638">
            <v>0</v>
          </cell>
          <cell r="W638">
            <v>18</v>
          </cell>
          <cell r="AB638">
            <v>0</v>
          </cell>
          <cell r="AC638">
            <v>0</v>
          </cell>
          <cell r="AD638">
            <v>0</v>
          </cell>
          <cell r="AH638">
            <v>0</v>
          </cell>
          <cell r="CK638">
            <v>0</v>
          </cell>
        </row>
        <row r="639">
          <cell r="D639" t="str">
            <v>潘偉經</v>
          </cell>
          <cell r="E639" t="str">
            <v>M479</v>
          </cell>
          <cell r="G639">
            <v>24</v>
          </cell>
          <cell r="N639">
            <v>0</v>
          </cell>
          <cell r="O639">
            <v>0</v>
          </cell>
          <cell r="P639">
            <v>24</v>
          </cell>
          <cell r="Q639">
            <v>18</v>
          </cell>
          <cell r="U639">
            <v>0</v>
          </cell>
          <cell r="AB639">
            <v>0</v>
          </cell>
          <cell r="AC639">
            <v>0</v>
          </cell>
          <cell r="AH639">
            <v>0</v>
          </cell>
          <cell r="CK639">
            <v>0</v>
          </cell>
        </row>
        <row r="640">
          <cell r="D640" t="str">
            <v>鄭家雋</v>
          </cell>
          <cell r="E640" t="str">
            <v>M480</v>
          </cell>
          <cell r="N640">
            <v>0</v>
          </cell>
          <cell r="O640">
            <v>0</v>
          </cell>
          <cell r="U640">
            <v>0</v>
          </cell>
          <cell r="AB640">
            <v>0</v>
          </cell>
          <cell r="AC640">
            <v>0</v>
          </cell>
          <cell r="AH640">
            <v>0</v>
          </cell>
          <cell r="CK640">
            <v>0</v>
          </cell>
        </row>
        <row r="641">
          <cell r="D641" t="str">
            <v>鄭崇興</v>
          </cell>
          <cell r="E641" t="str">
            <v>M481</v>
          </cell>
          <cell r="I641">
            <v>12</v>
          </cell>
          <cell r="J641">
            <v>12</v>
          </cell>
          <cell r="N641">
            <v>0</v>
          </cell>
          <cell r="O641">
            <v>0</v>
          </cell>
          <cell r="U641">
            <v>0</v>
          </cell>
          <cell r="AB641">
            <v>0</v>
          </cell>
          <cell r="AC641">
            <v>0</v>
          </cell>
          <cell r="AH641">
            <v>0</v>
          </cell>
          <cell r="CK641">
            <v>0</v>
          </cell>
        </row>
        <row r="642">
          <cell r="D642" t="str">
            <v>盧俊廷</v>
          </cell>
          <cell r="E642" t="str">
            <v>M482</v>
          </cell>
          <cell r="S642">
            <v>9</v>
          </cell>
          <cell r="U642">
            <v>9</v>
          </cell>
          <cell r="V642">
            <v>9</v>
          </cell>
          <cell r="W642">
            <v>18</v>
          </cell>
          <cell r="AB642">
            <v>0</v>
          </cell>
          <cell r="AC642">
            <v>0</v>
          </cell>
          <cell r="AH642">
            <v>0</v>
          </cell>
          <cell r="CK642">
            <v>0</v>
          </cell>
        </row>
        <row r="643">
          <cell r="D643" t="str">
            <v>蕭樂明</v>
          </cell>
          <cell r="E643" t="str">
            <v>M483</v>
          </cell>
          <cell r="J643">
            <v>12</v>
          </cell>
          <cell r="N643">
            <v>0</v>
          </cell>
          <cell r="O643">
            <v>0</v>
          </cell>
          <cell r="U643">
            <v>0</v>
          </cell>
          <cell r="AB643">
            <v>0</v>
          </cell>
          <cell r="AC643">
            <v>0</v>
          </cell>
          <cell r="AH643">
            <v>0</v>
          </cell>
          <cell r="CK643">
            <v>0</v>
          </cell>
        </row>
        <row r="644">
          <cell r="D644" t="str">
            <v>霍競恆</v>
          </cell>
          <cell r="E644" t="str">
            <v>M484</v>
          </cell>
          <cell r="F644">
            <v>12</v>
          </cell>
          <cell r="N644">
            <v>0</v>
          </cell>
          <cell r="O644">
            <v>0</v>
          </cell>
          <cell r="U644">
            <v>0</v>
          </cell>
          <cell r="AB644">
            <v>0</v>
          </cell>
          <cell r="AC644">
            <v>0</v>
          </cell>
          <cell r="AH644">
            <v>0</v>
          </cell>
          <cell r="CK644">
            <v>0</v>
          </cell>
        </row>
        <row r="645">
          <cell r="D645" t="str">
            <v>磯貴博</v>
          </cell>
          <cell r="E645" t="str">
            <v>M485</v>
          </cell>
          <cell r="H645">
            <v>24</v>
          </cell>
          <cell r="N645">
            <v>0</v>
          </cell>
          <cell r="O645">
            <v>0</v>
          </cell>
          <cell r="U645">
            <v>0</v>
          </cell>
          <cell r="AB645">
            <v>0</v>
          </cell>
          <cell r="AC645">
            <v>0</v>
          </cell>
          <cell r="AH645">
            <v>0</v>
          </cell>
          <cell r="CK645">
            <v>0</v>
          </cell>
        </row>
        <row r="646">
          <cell r="D646" t="str">
            <v>謝君樂</v>
          </cell>
          <cell r="E646" t="str">
            <v>M486</v>
          </cell>
          <cell r="F646">
            <v>18</v>
          </cell>
          <cell r="H646">
            <v>24</v>
          </cell>
          <cell r="I646">
            <v>18</v>
          </cell>
          <cell r="J646">
            <v>24</v>
          </cell>
          <cell r="L646">
            <v>18</v>
          </cell>
          <cell r="N646">
            <v>18</v>
          </cell>
          <cell r="O646">
            <v>36</v>
          </cell>
          <cell r="U646">
            <v>0</v>
          </cell>
          <cell r="AB646">
            <v>0</v>
          </cell>
          <cell r="AC646">
            <v>0</v>
          </cell>
          <cell r="AH646">
            <v>0</v>
          </cell>
          <cell r="CK646">
            <v>0</v>
          </cell>
        </row>
        <row r="647">
          <cell r="D647" t="str">
            <v>鍾健輝</v>
          </cell>
          <cell r="E647" t="str">
            <v>M487</v>
          </cell>
          <cell r="N647">
            <v>0</v>
          </cell>
          <cell r="O647">
            <v>0</v>
          </cell>
          <cell r="P647">
            <v>12</v>
          </cell>
          <cell r="U647">
            <v>0</v>
          </cell>
          <cell r="X647">
            <v>24</v>
          </cell>
          <cell r="AB647">
            <v>0</v>
          </cell>
          <cell r="AC647">
            <v>0</v>
          </cell>
          <cell r="AH647">
            <v>0</v>
          </cell>
          <cell r="CK647">
            <v>0</v>
          </cell>
        </row>
        <row r="648">
          <cell r="D648" t="str">
            <v>簡國威</v>
          </cell>
          <cell r="E648" t="str">
            <v>M488</v>
          </cell>
          <cell r="H648">
            <v>12</v>
          </cell>
          <cell r="N648">
            <v>0</v>
          </cell>
          <cell r="O648">
            <v>0</v>
          </cell>
          <cell r="U648">
            <v>0</v>
          </cell>
          <cell r="AB648">
            <v>0</v>
          </cell>
          <cell r="AC648">
            <v>0</v>
          </cell>
          <cell r="AH648">
            <v>0</v>
          </cell>
          <cell r="CK648">
            <v>0</v>
          </cell>
        </row>
        <row r="649">
          <cell r="D649" t="str">
            <v>魏震權</v>
          </cell>
          <cell r="E649" t="str">
            <v>M489</v>
          </cell>
          <cell r="K649">
            <v>21</v>
          </cell>
          <cell r="M649">
            <v>12</v>
          </cell>
          <cell r="N649">
            <v>33</v>
          </cell>
          <cell r="O649">
            <v>33</v>
          </cell>
          <cell r="U649">
            <v>0</v>
          </cell>
          <cell r="X649">
            <v>24</v>
          </cell>
          <cell r="AB649">
            <v>0</v>
          </cell>
          <cell r="AC649">
            <v>0</v>
          </cell>
          <cell r="AH649">
            <v>0</v>
          </cell>
          <cell r="CK649">
            <v>0</v>
          </cell>
        </row>
        <row r="650">
          <cell r="D650" t="str">
            <v>魏樹和</v>
          </cell>
          <cell r="E650" t="str">
            <v>M490</v>
          </cell>
          <cell r="F650">
            <v>12</v>
          </cell>
          <cell r="N650">
            <v>0</v>
          </cell>
          <cell r="O650">
            <v>0</v>
          </cell>
          <cell r="U650">
            <v>0</v>
          </cell>
          <cell r="AB650">
            <v>0</v>
          </cell>
          <cell r="AC650">
            <v>0</v>
          </cell>
          <cell r="AH650">
            <v>0</v>
          </cell>
          <cell r="CK650">
            <v>0</v>
          </cell>
        </row>
        <row r="651">
          <cell r="D651" t="str">
            <v>鄺可兒</v>
          </cell>
          <cell r="E651" t="str">
            <v>M491</v>
          </cell>
          <cell r="I651">
            <v>12</v>
          </cell>
          <cell r="J651">
            <v>18</v>
          </cell>
          <cell r="N651">
            <v>0</v>
          </cell>
          <cell r="O651">
            <v>0</v>
          </cell>
          <cell r="U651">
            <v>0</v>
          </cell>
          <cell r="AB651">
            <v>0</v>
          </cell>
          <cell r="AC651">
            <v>0</v>
          </cell>
          <cell r="AH651">
            <v>0</v>
          </cell>
          <cell r="CK651">
            <v>0</v>
          </cell>
        </row>
        <row r="652">
          <cell r="D652" t="str">
            <v>鄺毅成</v>
          </cell>
          <cell r="E652" t="str">
            <v>M492</v>
          </cell>
          <cell r="H652">
            <v>18</v>
          </cell>
          <cell r="N652">
            <v>0</v>
          </cell>
          <cell r="O652">
            <v>0</v>
          </cell>
          <cell r="U652">
            <v>0</v>
          </cell>
          <cell r="AB652">
            <v>0</v>
          </cell>
          <cell r="AC652">
            <v>0</v>
          </cell>
          <cell r="AH652">
            <v>0</v>
          </cell>
          <cell r="CK652">
            <v>0</v>
          </cell>
        </row>
        <row r="653">
          <cell r="D653" t="str">
            <v>羅偉森</v>
          </cell>
          <cell r="E653" t="str">
            <v>M493</v>
          </cell>
          <cell r="N653">
            <v>0</v>
          </cell>
          <cell r="O653">
            <v>0</v>
          </cell>
          <cell r="U653">
            <v>0</v>
          </cell>
          <cell r="AB653">
            <v>0</v>
          </cell>
          <cell r="AC653">
            <v>0</v>
          </cell>
          <cell r="AH653">
            <v>0</v>
          </cell>
          <cell r="CK653">
            <v>0</v>
          </cell>
        </row>
        <row r="654">
          <cell r="D654" t="str">
            <v>關榮生</v>
          </cell>
          <cell r="E654" t="str">
            <v>M494</v>
          </cell>
          <cell r="F654">
            <v>60</v>
          </cell>
          <cell r="G654">
            <v>42</v>
          </cell>
          <cell r="N654">
            <v>0</v>
          </cell>
          <cell r="O654">
            <v>0</v>
          </cell>
          <cell r="S654">
            <v>27</v>
          </cell>
          <cell r="T654">
            <v>33</v>
          </cell>
          <cell r="U654">
            <v>60</v>
          </cell>
          <cell r="V654">
            <v>60</v>
          </cell>
          <cell r="AB654">
            <v>0</v>
          </cell>
          <cell r="AC654">
            <v>0</v>
          </cell>
          <cell r="AH654">
            <v>0</v>
          </cell>
          <cell r="BF654">
            <v>9</v>
          </cell>
          <cell r="BG654">
            <v>9</v>
          </cell>
          <cell r="CK654">
            <v>0</v>
          </cell>
        </row>
        <row r="655">
          <cell r="D655" t="str">
            <v>蘇伊俊</v>
          </cell>
          <cell r="E655" t="str">
            <v>M495</v>
          </cell>
          <cell r="U655">
            <v>0</v>
          </cell>
          <cell r="W655">
            <v>36</v>
          </cell>
          <cell r="AB655">
            <v>0</v>
          </cell>
          <cell r="AC655">
            <v>0</v>
          </cell>
          <cell r="AH655">
            <v>0</v>
          </cell>
          <cell r="CK655">
            <v>0</v>
          </cell>
        </row>
        <row r="656">
          <cell r="D656" t="str">
            <v>鐘展輝</v>
          </cell>
          <cell r="E656" t="str">
            <v>M496</v>
          </cell>
          <cell r="N656">
            <v>0</v>
          </cell>
          <cell r="O656">
            <v>0</v>
          </cell>
          <cell r="U656">
            <v>0</v>
          </cell>
          <cell r="AB656">
            <v>0</v>
          </cell>
          <cell r="AC656">
            <v>0</v>
          </cell>
          <cell r="AE656">
            <v>18</v>
          </cell>
          <cell r="AH656">
            <v>0</v>
          </cell>
          <cell r="CK656">
            <v>0</v>
          </cell>
        </row>
        <row r="657">
          <cell r="D657" t="str">
            <v>陳勉宜</v>
          </cell>
          <cell r="E657" t="str">
            <v>M497</v>
          </cell>
          <cell r="U657">
            <v>0</v>
          </cell>
          <cell r="AB657">
            <v>0</v>
          </cell>
          <cell r="AC657">
            <v>0</v>
          </cell>
          <cell r="AE657">
            <v>18</v>
          </cell>
          <cell r="AH657">
            <v>0</v>
          </cell>
          <cell r="CK657">
            <v>0</v>
          </cell>
        </row>
        <row r="658">
          <cell r="D658" t="str">
            <v>廖略延</v>
          </cell>
          <cell r="E658" t="str">
            <v>M498</v>
          </cell>
          <cell r="CK658">
            <v>0</v>
          </cell>
        </row>
        <row r="659">
          <cell r="D659" t="str">
            <v>郭子傑</v>
          </cell>
          <cell r="E659" t="str">
            <v>M500</v>
          </cell>
          <cell r="CK659">
            <v>0</v>
          </cell>
        </row>
        <row r="660">
          <cell r="D660" t="str">
            <v>林源景</v>
          </cell>
          <cell r="E660" t="str">
            <v>M502</v>
          </cell>
          <cell r="CK660">
            <v>0</v>
          </cell>
        </row>
        <row r="661">
          <cell r="D661" t="str">
            <v>梁兆寶</v>
          </cell>
          <cell r="E661" t="str">
            <v>M503</v>
          </cell>
          <cell r="CK661">
            <v>0</v>
          </cell>
        </row>
        <row r="662">
          <cell r="D662" t="str">
            <v>劉啟晉</v>
          </cell>
          <cell r="E662" t="str">
            <v>M505</v>
          </cell>
          <cell r="CK662">
            <v>0</v>
          </cell>
        </row>
        <row r="663">
          <cell r="D663" t="str">
            <v>高展鵬</v>
          </cell>
          <cell r="E663" t="str">
            <v>M507</v>
          </cell>
          <cell r="CK663">
            <v>0</v>
          </cell>
        </row>
        <row r="664">
          <cell r="D664" t="str">
            <v>惠天賦</v>
          </cell>
          <cell r="E664" t="str">
            <v>M508</v>
          </cell>
          <cell r="CK664">
            <v>0</v>
          </cell>
        </row>
        <row r="665">
          <cell r="D665" t="str">
            <v>李少恒</v>
          </cell>
          <cell r="E665" t="str">
            <v>M509</v>
          </cell>
          <cell r="CK665">
            <v>0</v>
          </cell>
        </row>
        <row r="666">
          <cell r="D666" t="str">
            <v>吳翰霖</v>
          </cell>
          <cell r="E666" t="str">
            <v>M511</v>
          </cell>
          <cell r="CK666">
            <v>0</v>
          </cell>
        </row>
        <row r="667">
          <cell r="D667" t="str">
            <v>林嘉宏</v>
          </cell>
          <cell r="E667" t="str">
            <v>M512</v>
          </cell>
          <cell r="CK667">
            <v>0</v>
          </cell>
        </row>
        <row r="668">
          <cell r="D668" t="str">
            <v>袁亦鏘</v>
          </cell>
          <cell r="E668" t="str">
            <v>M513</v>
          </cell>
          <cell r="CA668">
            <v>0</v>
          </cell>
          <cell r="CC668">
            <v>0</v>
          </cell>
          <cell r="CK668">
            <v>0</v>
          </cell>
        </row>
        <row r="669">
          <cell r="D669" t="str">
            <v>黎惠銓</v>
          </cell>
          <cell r="E669" t="str">
            <v>M515</v>
          </cell>
          <cell r="CK669">
            <v>0</v>
          </cell>
        </row>
        <row r="670">
          <cell r="D670" t="str">
            <v>廖順偉</v>
          </cell>
          <cell r="E670" t="str">
            <v>M516</v>
          </cell>
          <cell r="CK670">
            <v>0</v>
          </cell>
        </row>
        <row r="671">
          <cell r="D671" t="str">
            <v>雷迪生</v>
          </cell>
          <cell r="E671" t="str">
            <v>M517</v>
          </cell>
          <cell r="CK671">
            <v>0</v>
          </cell>
        </row>
        <row r="672">
          <cell r="D672" t="str">
            <v>劉嘉豪</v>
          </cell>
          <cell r="E672" t="str">
            <v>M518</v>
          </cell>
          <cell r="N672">
            <v>0</v>
          </cell>
          <cell r="O672">
            <v>0</v>
          </cell>
          <cell r="U672">
            <v>0</v>
          </cell>
          <cell r="AB672">
            <v>0</v>
          </cell>
          <cell r="AC672">
            <v>0</v>
          </cell>
          <cell r="AH672">
            <v>0</v>
          </cell>
          <cell r="BD672">
            <v>9</v>
          </cell>
          <cell r="BE672">
            <v>12</v>
          </cell>
          <cell r="BG672">
            <v>21</v>
          </cell>
          <cell r="BH672">
            <v>12</v>
          </cell>
          <cell r="BP672">
            <v>3</v>
          </cell>
          <cell r="CK672">
            <v>0</v>
          </cell>
        </row>
        <row r="673">
          <cell r="D673" t="str">
            <v>黎志榮</v>
          </cell>
          <cell r="E673" t="str">
            <v>M519</v>
          </cell>
          <cell r="N673">
            <v>0</v>
          </cell>
          <cell r="O673">
            <v>0</v>
          </cell>
          <cell r="U673">
            <v>0</v>
          </cell>
          <cell r="AB673">
            <v>0</v>
          </cell>
          <cell r="AC673">
            <v>0</v>
          </cell>
          <cell r="AH673">
            <v>0</v>
          </cell>
          <cell r="BD673">
            <v>9</v>
          </cell>
          <cell r="BE673">
            <v>12</v>
          </cell>
          <cell r="BG673">
            <v>21</v>
          </cell>
          <cell r="BH673">
            <v>12</v>
          </cell>
          <cell r="BP673">
            <v>3</v>
          </cell>
          <cell r="CK673">
            <v>0</v>
          </cell>
        </row>
        <row r="674">
          <cell r="D674" t="str">
            <v>羅肇丰</v>
          </cell>
          <cell r="E674" t="str">
            <v>M520</v>
          </cell>
          <cell r="N674">
            <v>0</v>
          </cell>
          <cell r="O674">
            <v>0</v>
          </cell>
          <cell r="U674">
            <v>0</v>
          </cell>
          <cell r="AB674">
            <v>0</v>
          </cell>
          <cell r="AC674">
            <v>0</v>
          </cell>
          <cell r="AH674">
            <v>0</v>
          </cell>
          <cell r="BF674">
            <v>3</v>
          </cell>
          <cell r="BG674">
            <v>3</v>
          </cell>
          <cell r="BK674">
            <v>6</v>
          </cell>
          <cell r="BM674">
            <v>6</v>
          </cell>
          <cell r="CK674">
            <v>0</v>
          </cell>
        </row>
        <row r="675">
          <cell r="D675" t="str">
            <v>關耀誠</v>
          </cell>
          <cell r="E675" t="str">
            <v>M521</v>
          </cell>
          <cell r="N675">
            <v>0</v>
          </cell>
          <cell r="O675">
            <v>0</v>
          </cell>
          <cell r="U675">
            <v>0</v>
          </cell>
          <cell r="AB675">
            <v>0</v>
          </cell>
          <cell r="AC675">
            <v>0</v>
          </cell>
          <cell r="AH675">
            <v>0</v>
          </cell>
          <cell r="BF675">
            <v>3</v>
          </cell>
          <cell r="BG675">
            <v>3</v>
          </cell>
          <cell r="BH675">
            <v>18</v>
          </cell>
          <cell r="BI675">
            <v>24</v>
          </cell>
          <cell r="BJ675">
            <v>9</v>
          </cell>
          <cell r="BK675">
            <v>18</v>
          </cell>
          <cell r="BM675">
            <v>27</v>
          </cell>
          <cell r="BP675">
            <v>18</v>
          </cell>
          <cell r="CK675">
            <v>0</v>
          </cell>
        </row>
        <row r="676">
          <cell r="D676" t="str">
            <v>鄧國悅</v>
          </cell>
          <cell r="E676" t="str">
            <v>M522</v>
          </cell>
          <cell r="CK676">
            <v>0</v>
          </cell>
        </row>
        <row r="677">
          <cell r="D677" t="str">
            <v>梁子峰</v>
          </cell>
          <cell r="E677" t="str">
            <v>M524</v>
          </cell>
          <cell r="CK677">
            <v>0</v>
          </cell>
        </row>
        <row r="678">
          <cell r="D678" t="str">
            <v>張俊軒</v>
          </cell>
          <cell r="E678" t="str">
            <v>M525</v>
          </cell>
          <cell r="CK678">
            <v>0</v>
          </cell>
        </row>
        <row r="679">
          <cell r="D679" t="str">
            <v>蔡譯樟</v>
          </cell>
          <cell r="E679" t="str">
            <v>M526</v>
          </cell>
          <cell r="CK679">
            <v>0</v>
          </cell>
        </row>
        <row r="680">
          <cell r="D680" t="str">
            <v>梁錦俊</v>
          </cell>
          <cell r="E680" t="str">
            <v>M527</v>
          </cell>
          <cell r="N680">
            <v>0</v>
          </cell>
          <cell r="O680">
            <v>0</v>
          </cell>
          <cell r="U680">
            <v>0</v>
          </cell>
          <cell r="AB680">
            <v>0</v>
          </cell>
          <cell r="AC680">
            <v>0</v>
          </cell>
          <cell r="AH680">
            <v>0</v>
          </cell>
          <cell r="BE680">
            <v>9</v>
          </cell>
          <cell r="BG680">
            <v>9</v>
          </cell>
          <cell r="CK680">
            <v>0</v>
          </cell>
        </row>
        <row r="681">
          <cell r="D681" t="str">
            <v>Jean-Charles Rey</v>
          </cell>
          <cell r="E681" t="str">
            <v>M529</v>
          </cell>
          <cell r="CK681">
            <v>0</v>
          </cell>
        </row>
        <row r="682">
          <cell r="D682" t="str">
            <v>張君傑</v>
          </cell>
          <cell r="E682" t="str">
            <v>M530</v>
          </cell>
          <cell r="CK682">
            <v>0</v>
          </cell>
        </row>
        <row r="683">
          <cell r="D683" t="str">
            <v>余殷杰</v>
          </cell>
          <cell r="E683" t="str">
            <v>M531</v>
          </cell>
          <cell r="CK683">
            <v>0</v>
          </cell>
        </row>
        <row r="684">
          <cell r="D684" t="str">
            <v>林靖皓</v>
          </cell>
          <cell r="E684" t="str">
            <v>M532</v>
          </cell>
          <cell r="N684">
            <v>0</v>
          </cell>
          <cell r="O684">
            <v>0</v>
          </cell>
          <cell r="U684">
            <v>0</v>
          </cell>
          <cell r="AB684">
            <v>0</v>
          </cell>
          <cell r="AC684">
            <v>0</v>
          </cell>
          <cell r="AH684">
            <v>0</v>
          </cell>
          <cell r="BF684">
            <v>21</v>
          </cell>
          <cell r="BG684">
            <v>21</v>
          </cell>
          <cell r="BI684">
            <v>36</v>
          </cell>
          <cell r="BJ684">
            <v>12</v>
          </cell>
          <cell r="BK684">
            <v>21</v>
          </cell>
          <cell r="BL684">
            <v>30</v>
          </cell>
          <cell r="BM684">
            <v>51</v>
          </cell>
          <cell r="BN684">
            <v>42</v>
          </cell>
          <cell r="BO684">
            <v>36</v>
          </cell>
          <cell r="BP684">
            <v>21</v>
          </cell>
          <cell r="BQ684">
            <v>21</v>
          </cell>
          <cell r="CK684">
            <v>0</v>
          </cell>
        </row>
        <row r="685">
          <cell r="D685" t="str">
            <v>蕭榮政</v>
          </cell>
          <cell r="E685" t="str">
            <v>M534</v>
          </cell>
          <cell r="N685">
            <v>0</v>
          </cell>
          <cell r="O685">
            <v>0</v>
          </cell>
          <cell r="U685">
            <v>0</v>
          </cell>
          <cell r="AB685">
            <v>0</v>
          </cell>
          <cell r="AC685">
            <v>0</v>
          </cell>
          <cell r="AH685">
            <v>0</v>
          </cell>
          <cell r="BD685">
            <v>12</v>
          </cell>
          <cell r="BG685">
            <v>12</v>
          </cell>
          <cell r="CK685">
            <v>0</v>
          </cell>
        </row>
        <row r="686">
          <cell r="D686" t="str">
            <v>黃德利</v>
          </cell>
          <cell r="E686" t="str">
            <v>M535</v>
          </cell>
          <cell r="N686">
            <v>0</v>
          </cell>
          <cell r="O686">
            <v>0</v>
          </cell>
          <cell r="U686">
            <v>0</v>
          </cell>
          <cell r="AB686">
            <v>0</v>
          </cell>
          <cell r="AC686">
            <v>0</v>
          </cell>
          <cell r="AH686">
            <v>0</v>
          </cell>
          <cell r="BD686">
            <v>12</v>
          </cell>
          <cell r="BE686">
            <v>9</v>
          </cell>
          <cell r="BG686">
            <v>21</v>
          </cell>
          <cell r="BK686">
            <v>12</v>
          </cell>
          <cell r="BM686">
            <v>12</v>
          </cell>
          <cell r="CK686">
            <v>0</v>
          </cell>
        </row>
        <row r="687">
          <cell r="D687" t="str">
            <v>江嘉弘</v>
          </cell>
          <cell r="E687" t="str">
            <v>M537</v>
          </cell>
          <cell r="N687">
            <v>0</v>
          </cell>
          <cell r="O687">
            <v>0</v>
          </cell>
          <cell r="U687">
            <v>0</v>
          </cell>
          <cell r="AB687">
            <v>0</v>
          </cell>
          <cell r="AC687">
            <v>0</v>
          </cell>
          <cell r="AH687">
            <v>0</v>
          </cell>
          <cell r="BD687">
            <v>9</v>
          </cell>
          <cell r="BF687">
            <v>3</v>
          </cell>
          <cell r="BG687">
            <v>12</v>
          </cell>
          <cell r="CK687">
            <v>0</v>
          </cell>
        </row>
        <row r="688">
          <cell r="D688" t="str">
            <v>梁健麟</v>
          </cell>
          <cell r="E688" t="str">
            <v>M538</v>
          </cell>
          <cell r="N688">
            <v>0</v>
          </cell>
          <cell r="O688">
            <v>0</v>
          </cell>
          <cell r="U688">
            <v>0</v>
          </cell>
          <cell r="AB688">
            <v>0</v>
          </cell>
          <cell r="AC688">
            <v>0</v>
          </cell>
          <cell r="AH688">
            <v>0</v>
          </cell>
          <cell r="BD688">
            <v>9</v>
          </cell>
          <cell r="BG688">
            <v>9</v>
          </cell>
          <cell r="CK688">
            <v>0</v>
          </cell>
        </row>
        <row r="689">
          <cell r="D689" t="str">
            <v>冼嘉俊</v>
          </cell>
          <cell r="E689" t="str">
            <v>M540</v>
          </cell>
          <cell r="N689">
            <v>0</v>
          </cell>
          <cell r="O689">
            <v>0</v>
          </cell>
          <cell r="U689">
            <v>0</v>
          </cell>
          <cell r="AB689">
            <v>0</v>
          </cell>
          <cell r="AC689">
            <v>0</v>
          </cell>
          <cell r="AH689">
            <v>0</v>
          </cell>
          <cell r="BE689">
            <v>12</v>
          </cell>
          <cell r="BG689">
            <v>12</v>
          </cell>
          <cell r="BJ689">
            <v>12</v>
          </cell>
          <cell r="BM689">
            <v>12</v>
          </cell>
          <cell r="CK689">
            <v>0</v>
          </cell>
        </row>
        <row r="690">
          <cell r="D690" t="str">
            <v>李劍豪</v>
          </cell>
          <cell r="E690" t="str">
            <v>M541</v>
          </cell>
          <cell r="N690">
            <v>0</v>
          </cell>
          <cell r="O690">
            <v>0</v>
          </cell>
          <cell r="U690">
            <v>0</v>
          </cell>
          <cell r="AB690">
            <v>0</v>
          </cell>
          <cell r="AC690">
            <v>0</v>
          </cell>
          <cell r="AH690">
            <v>0</v>
          </cell>
          <cell r="BE690">
            <v>3</v>
          </cell>
          <cell r="BF690">
            <v>3</v>
          </cell>
          <cell r="BG690">
            <v>6</v>
          </cell>
          <cell r="BI690">
            <v>18</v>
          </cell>
          <cell r="CK690">
            <v>0</v>
          </cell>
        </row>
        <row r="691">
          <cell r="D691" t="str">
            <v>Christian Meunier</v>
          </cell>
          <cell r="E691" t="str">
            <v>M542</v>
          </cell>
          <cell r="N691">
            <v>0</v>
          </cell>
          <cell r="O691">
            <v>0</v>
          </cell>
          <cell r="U691">
            <v>0</v>
          </cell>
          <cell r="AB691">
            <v>0</v>
          </cell>
          <cell r="AC691">
            <v>0</v>
          </cell>
          <cell r="AH691">
            <v>0</v>
          </cell>
          <cell r="BE691">
            <v>9</v>
          </cell>
          <cell r="BG691">
            <v>9</v>
          </cell>
          <cell r="CK691">
            <v>0</v>
          </cell>
        </row>
        <row r="692">
          <cell r="D692" t="str">
            <v>余俊傑</v>
          </cell>
          <cell r="E692" t="str">
            <v>M543</v>
          </cell>
          <cell r="N692">
            <v>0</v>
          </cell>
          <cell r="O692">
            <v>0</v>
          </cell>
          <cell r="U692">
            <v>0</v>
          </cell>
          <cell r="AB692">
            <v>0</v>
          </cell>
          <cell r="AC692">
            <v>0</v>
          </cell>
          <cell r="AH692">
            <v>0</v>
          </cell>
          <cell r="BE692">
            <v>3</v>
          </cell>
          <cell r="BF692">
            <v>3</v>
          </cell>
          <cell r="BG692">
            <v>6</v>
          </cell>
          <cell r="BK692">
            <v>9</v>
          </cell>
          <cell r="BM692">
            <v>9</v>
          </cell>
          <cell r="CK692">
            <v>0</v>
          </cell>
        </row>
        <row r="693">
          <cell r="D693" t="str">
            <v>楊立新</v>
          </cell>
          <cell r="E693" t="str">
            <v>M545</v>
          </cell>
          <cell r="N693">
            <v>0</v>
          </cell>
          <cell r="O693">
            <v>0</v>
          </cell>
          <cell r="U693">
            <v>0</v>
          </cell>
          <cell r="AB693">
            <v>0</v>
          </cell>
          <cell r="AC693">
            <v>0</v>
          </cell>
          <cell r="AH693">
            <v>0</v>
          </cell>
          <cell r="BF693">
            <v>9</v>
          </cell>
          <cell r="BG693">
            <v>9</v>
          </cell>
          <cell r="CK693">
            <v>0</v>
          </cell>
        </row>
        <row r="694">
          <cell r="D694" t="str">
            <v>孫櫂桁</v>
          </cell>
          <cell r="E694" t="str">
            <v>M546</v>
          </cell>
          <cell r="N694">
            <v>0</v>
          </cell>
          <cell r="O694">
            <v>0</v>
          </cell>
          <cell r="U694">
            <v>0</v>
          </cell>
          <cell r="AB694">
            <v>0</v>
          </cell>
          <cell r="AC694">
            <v>0</v>
          </cell>
          <cell r="AH694">
            <v>0</v>
          </cell>
          <cell r="BF694">
            <v>12</v>
          </cell>
          <cell r="BG694">
            <v>12</v>
          </cell>
          <cell r="BH694">
            <v>36</v>
          </cell>
          <cell r="BI694">
            <v>24</v>
          </cell>
          <cell r="BJ694">
            <v>12</v>
          </cell>
          <cell r="BM694">
            <v>12</v>
          </cell>
          <cell r="CK694">
            <v>0</v>
          </cell>
        </row>
        <row r="695">
          <cell r="D695" t="str">
            <v>許文威</v>
          </cell>
          <cell r="E695" t="str">
            <v>M547</v>
          </cell>
          <cell r="N695">
            <v>0</v>
          </cell>
          <cell r="O695">
            <v>0</v>
          </cell>
          <cell r="U695">
            <v>0</v>
          </cell>
          <cell r="AB695">
            <v>0</v>
          </cell>
          <cell r="AC695">
            <v>0</v>
          </cell>
          <cell r="AH695">
            <v>0</v>
          </cell>
          <cell r="BF695">
            <v>12</v>
          </cell>
          <cell r="BG695">
            <v>12</v>
          </cell>
          <cell r="BH695">
            <v>36</v>
          </cell>
          <cell r="BI695">
            <v>24</v>
          </cell>
          <cell r="BJ695">
            <v>21</v>
          </cell>
          <cell r="BK695">
            <v>21</v>
          </cell>
          <cell r="BM695">
            <v>42</v>
          </cell>
          <cell r="BN695">
            <v>24</v>
          </cell>
          <cell r="CK695">
            <v>0</v>
          </cell>
        </row>
        <row r="696">
          <cell r="D696" t="str">
            <v>陳展弘</v>
          </cell>
          <cell r="E696" t="str">
            <v>M549</v>
          </cell>
          <cell r="N696">
            <v>0</v>
          </cell>
          <cell r="O696">
            <v>0</v>
          </cell>
          <cell r="U696">
            <v>0</v>
          </cell>
          <cell r="AB696">
            <v>0</v>
          </cell>
          <cell r="AC696">
            <v>0</v>
          </cell>
          <cell r="AH696">
            <v>0</v>
          </cell>
          <cell r="BH696">
            <v>18</v>
          </cell>
          <cell r="CK696">
            <v>0</v>
          </cell>
        </row>
        <row r="697">
          <cell r="D697" t="str">
            <v>許鈞澤</v>
          </cell>
          <cell r="E697" t="str">
            <v>M551</v>
          </cell>
          <cell r="N697">
            <v>0</v>
          </cell>
          <cell r="O697">
            <v>0</v>
          </cell>
          <cell r="U697">
            <v>0</v>
          </cell>
          <cell r="AB697">
            <v>0</v>
          </cell>
          <cell r="AC697">
            <v>0</v>
          </cell>
          <cell r="AH697">
            <v>0</v>
          </cell>
          <cell r="BH697">
            <v>24</v>
          </cell>
          <cell r="CK697">
            <v>0</v>
          </cell>
        </row>
        <row r="698">
          <cell r="D698" t="str">
            <v>石家禮</v>
          </cell>
          <cell r="E698" t="str">
            <v>M554</v>
          </cell>
          <cell r="N698">
            <v>0</v>
          </cell>
          <cell r="O698">
            <v>0</v>
          </cell>
          <cell r="U698">
            <v>0</v>
          </cell>
          <cell r="AB698">
            <v>0</v>
          </cell>
          <cell r="AC698">
            <v>0</v>
          </cell>
          <cell r="AH698">
            <v>0</v>
          </cell>
          <cell r="BI698">
            <v>24</v>
          </cell>
          <cell r="BJ698">
            <v>12</v>
          </cell>
          <cell r="BK698">
            <v>12</v>
          </cell>
          <cell r="BL698">
            <v>9</v>
          </cell>
          <cell r="BM698">
            <v>24</v>
          </cell>
          <cell r="CK698">
            <v>0</v>
          </cell>
        </row>
        <row r="699">
          <cell r="D699" t="str">
            <v>劉富豪</v>
          </cell>
          <cell r="E699" t="str">
            <v>M555</v>
          </cell>
          <cell r="N699">
            <v>0</v>
          </cell>
          <cell r="O699">
            <v>0</v>
          </cell>
          <cell r="U699">
            <v>0</v>
          </cell>
          <cell r="AB699">
            <v>0</v>
          </cell>
          <cell r="AC699">
            <v>0</v>
          </cell>
          <cell r="AH699">
            <v>0</v>
          </cell>
          <cell r="BI699">
            <v>24</v>
          </cell>
          <cell r="BJ699">
            <v>12</v>
          </cell>
          <cell r="BK699">
            <v>12</v>
          </cell>
          <cell r="BL699">
            <v>9</v>
          </cell>
          <cell r="BM699">
            <v>24</v>
          </cell>
          <cell r="CK699">
            <v>0</v>
          </cell>
        </row>
        <row r="700">
          <cell r="D700" t="str">
            <v>陳家昌</v>
          </cell>
          <cell r="E700" t="str">
            <v>M557</v>
          </cell>
          <cell r="N700">
            <v>0</v>
          </cell>
          <cell r="O700">
            <v>0</v>
          </cell>
          <cell r="U700">
            <v>0</v>
          </cell>
          <cell r="AB700">
            <v>0</v>
          </cell>
          <cell r="AC700">
            <v>0</v>
          </cell>
          <cell r="AH700">
            <v>0</v>
          </cell>
          <cell r="BI700">
            <v>18</v>
          </cell>
          <cell r="CK700">
            <v>0</v>
          </cell>
        </row>
        <row r="701">
          <cell r="D701" t="str">
            <v>李家健</v>
          </cell>
          <cell r="E701" t="str">
            <v>M559</v>
          </cell>
          <cell r="N701">
            <v>0</v>
          </cell>
          <cell r="O701">
            <v>0</v>
          </cell>
          <cell r="U701">
            <v>0</v>
          </cell>
          <cell r="AB701">
            <v>0</v>
          </cell>
          <cell r="AC701">
            <v>0</v>
          </cell>
          <cell r="AH701">
            <v>0</v>
          </cell>
          <cell r="BI701">
            <v>18</v>
          </cell>
          <cell r="CK701">
            <v>0</v>
          </cell>
        </row>
        <row r="702">
          <cell r="D702" t="str">
            <v>梁錦輝</v>
          </cell>
          <cell r="E702" t="str">
            <v>M560</v>
          </cell>
          <cell r="N702">
            <v>0</v>
          </cell>
          <cell r="O702">
            <v>0</v>
          </cell>
          <cell r="U702">
            <v>0</v>
          </cell>
          <cell r="AB702">
            <v>0</v>
          </cell>
          <cell r="AC702">
            <v>0</v>
          </cell>
          <cell r="AH702">
            <v>0</v>
          </cell>
          <cell r="BF702">
            <v>3</v>
          </cell>
          <cell r="BG702">
            <v>3</v>
          </cell>
          <cell r="BJ702">
            <v>18</v>
          </cell>
          <cell r="BM702">
            <v>18</v>
          </cell>
          <cell r="CK702">
            <v>0</v>
          </cell>
        </row>
        <row r="703">
          <cell r="D703" t="str">
            <v>劉焯霆</v>
          </cell>
          <cell r="E703" t="str">
            <v>M563</v>
          </cell>
          <cell r="N703">
            <v>0</v>
          </cell>
          <cell r="O703">
            <v>0</v>
          </cell>
          <cell r="U703">
            <v>0</v>
          </cell>
          <cell r="AB703">
            <v>0</v>
          </cell>
          <cell r="AC703">
            <v>0</v>
          </cell>
          <cell r="AH703">
            <v>0</v>
          </cell>
          <cell r="BJ703">
            <v>12</v>
          </cell>
          <cell r="BM703">
            <v>12</v>
          </cell>
          <cell r="BN703">
            <v>12</v>
          </cell>
          <cell r="CK703">
            <v>0</v>
          </cell>
        </row>
        <row r="704">
          <cell r="D704" t="str">
            <v>梁志</v>
          </cell>
          <cell r="E704" t="str">
            <v>M567</v>
          </cell>
          <cell r="N704">
            <v>0</v>
          </cell>
          <cell r="O704">
            <v>0</v>
          </cell>
          <cell r="U704">
            <v>0</v>
          </cell>
          <cell r="AB704">
            <v>0</v>
          </cell>
          <cell r="AC704">
            <v>0</v>
          </cell>
          <cell r="AH704">
            <v>0</v>
          </cell>
          <cell r="BJ704">
            <v>3</v>
          </cell>
          <cell r="BM704">
            <v>3</v>
          </cell>
          <cell r="CK704">
            <v>0</v>
          </cell>
        </row>
        <row r="705">
          <cell r="D705" t="str">
            <v>郭偉良</v>
          </cell>
          <cell r="E705" t="str">
            <v>M569</v>
          </cell>
          <cell r="N705">
            <v>0</v>
          </cell>
          <cell r="O705">
            <v>0</v>
          </cell>
          <cell r="U705">
            <v>0</v>
          </cell>
          <cell r="AB705">
            <v>0</v>
          </cell>
          <cell r="AC705">
            <v>0</v>
          </cell>
          <cell r="AH705">
            <v>0</v>
          </cell>
          <cell r="CK705">
            <v>0</v>
          </cell>
        </row>
        <row r="706">
          <cell r="D706" t="str">
            <v>譚嘉輝</v>
          </cell>
          <cell r="E706" t="str">
            <v>M570</v>
          </cell>
          <cell r="N706">
            <v>0</v>
          </cell>
          <cell r="O706">
            <v>0</v>
          </cell>
          <cell r="U706">
            <v>0</v>
          </cell>
          <cell r="AB706">
            <v>0</v>
          </cell>
          <cell r="AC706">
            <v>0</v>
          </cell>
          <cell r="AH706">
            <v>0</v>
          </cell>
          <cell r="BJ706">
            <v>3</v>
          </cell>
          <cell r="BK706">
            <v>6</v>
          </cell>
          <cell r="BM706">
            <v>9</v>
          </cell>
          <cell r="CK706">
            <v>0</v>
          </cell>
        </row>
        <row r="707">
          <cell r="D707" t="str">
            <v>麥森浩</v>
          </cell>
          <cell r="E707" t="str">
            <v>M571</v>
          </cell>
          <cell r="N707">
            <v>0</v>
          </cell>
          <cell r="O707">
            <v>0</v>
          </cell>
          <cell r="U707">
            <v>0</v>
          </cell>
          <cell r="AB707">
            <v>0</v>
          </cell>
          <cell r="AC707">
            <v>0</v>
          </cell>
          <cell r="AH707">
            <v>0</v>
          </cell>
          <cell r="BJ707">
            <v>3</v>
          </cell>
          <cell r="BK707">
            <v>6</v>
          </cell>
          <cell r="BM707">
            <v>9</v>
          </cell>
          <cell r="CK707">
            <v>0</v>
          </cell>
        </row>
        <row r="708">
          <cell r="D708" t="str">
            <v>吳鰹鳚</v>
          </cell>
          <cell r="E708" t="str">
            <v>M572</v>
          </cell>
          <cell r="N708">
            <v>0</v>
          </cell>
          <cell r="O708">
            <v>0</v>
          </cell>
          <cell r="U708">
            <v>0</v>
          </cell>
          <cell r="AB708">
            <v>0</v>
          </cell>
          <cell r="AC708">
            <v>0</v>
          </cell>
          <cell r="AH708">
            <v>0</v>
          </cell>
          <cell r="BK708">
            <v>9</v>
          </cell>
          <cell r="BL708">
            <v>9</v>
          </cell>
          <cell r="BM708">
            <v>18</v>
          </cell>
          <cell r="BN708">
            <v>12</v>
          </cell>
          <cell r="BO708">
            <v>18</v>
          </cell>
          <cell r="CK708">
            <v>0</v>
          </cell>
        </row>
        <row r="709">
          <cell r="D709" t="str">
            <v>唐俊傑</v>
          </cell>
          <cell r="E709" t="str">
            <v>M574</v>
          </cell>
          <cell r="N709">
            <v>0</v>
          </cell>
          <cell r="O709">
            <v>0</v>
          </cell>
          <cell r="U709">
            <v>0</v>
          </cell>
          <cell r="AB709">
            <v>0</v>
          </cell>
          <cell r="AC709">
            <v>0</v>
          </cell>
          <cell r="AH709">
            <v>0</v>
          </cell>
          <cell r="CK709">
            <v>0</v>
          </cell>
        </row>
        <row r="710">
          <cell r="D710" t="str">
            <v>Matteo Gallotta</v>
          </cell>
          <cell r="E710" t="str">
            <v>M580</v>
          </cell>
          <cell r="CK710">
            <v>0</v>
          </cell>
        </row>
        <row r="711">
          <cell r="D711" t="str">
            <v>Pablo Cidal Bouza</v>
          </cell>
          <cell r="E711" t="str">
            <v>M581</v>
          </cell>
          <cell r="CK711">
            <v>0</v>
          </cell>
        </row>
        <row r="712">
          <cell r="D712" t="str">
            <v>張浩倫</v>
          </cell>
          <cell r="E712" t="str">
            <v>M582</v>
          </cell>
          <cell r="N712">
            <v>0</v>
          </cell>
          <cell r="O712">
            <v>0</v>
          </cell>
          <cell r="U712">
            <v>0</v>
          </cell>
          <cell r="AB712">
            <v>0</v>
          </cell>
          <cell r="AC712">
            <v>0</v>
          </cell>
          <cell r="AH712">
            <v>0</v>
          </cell>
          <cell r="BK712">
            <v>3</v>
          </cell>
          <cell r="BL712">
            <v>12</v>
          </cell>
          <cell r="BM712">
            <v>15</v>
          </cell>
          <cell r="CK712">
            <v>0</v>
          </cell>
        </row>
        <row r="713">
          <cell r="D713" t="str">
            <v>麥皓鈞</v>
          </cell>
          <cell r="E713" t="str">
            <v>M583</v>
          </cell>
          <cell r="N713">
            <v>0</v>
          </cell>
          <cell r="O713">
            <v>0</v>
          </cell>
          <cell r="U713">
            <v>0</v>
          </cell>
          <cell r="AB713">
            <v>0</v>
          </cell>
          <cell r="AC713">
            <v>0</v>
          </cell>
          <cell r="AH713">
            <v>0</v>
          </cell>
          <cell r="BK713">
            <v>3</v>
          </cell>
          <cell r="BM713">
            <v>3</v>
          </cell>
          <cell r="CK713">
            <v>0</v>
          </cell>
        </row>
        <row r="714">
          <cell r="D714" t="str">
            <v>盧業威</v>
          </cell>
          <cell r="E714" t="str">
            <v>M584</v>
          </cell>
          <cell r="N714">
            <v>0</v>
          </cell>
          <cell r="O714">
            <v>13</v>
          </cell>
          <cell r="U714">
            <v>0</v>
          </cell>
          <cell r="AB714">
            <v>0</v>
          </cell>
          <cell r="AC714">
            <v>13</v>
          </cell>
          <cell r="AH714">
            <v>0</v>
          </cell>
          <cell r="BO714">
            <v>18</v>
          </cell>
          <cell r="CK714">
            <v>0</v>
          </cell>
        </row>
        <row r="715">
          <cell r="D715" t="str">
            <v>廖俊傑</v>
          </cell>
          <cell r="E715" t="str">
            <v>M586</v>
          </cell>
          <cell r="N715">
            <v>0</v>
          </cell>
          <cell r="O715">
            <v>0</v>
          </cell>
          <cell r="U715">
            <v>0</v>
          </cell>
          <cell r="AB715">
            <v>0</v>
          </cell>
          <cell r="AC715">
            <v>0</v>
          </cell>
          <cell r="AH715">
            <v>0</v>
          </cell>
          <cell r="BK715">
            <v>9</v>
          </cell>
          <cell r="BL715">
            <v>12</v>
          </cell>
          <cell r="BM715">
            <v>21</v>
          </cell>
          <cell r="BN715">
            <v>18</v>
          </cell>
          <cell r="CK715">
            <v>0</v>
          </cell>
        </row>
        <row r="716">
          <cell r="D716" t="str">
            <v>沈卓賢</v>
          </cell>
          <cell r="E716" t="str">
            <v>M587</v>
          </cell>
          <cell r="N716">
            <v>0</v>
          </cell>
          <cell r="O716">
            <v>0</v>
          </cell>
          <cell r="U716">
            <v>0</v>
          </cell>
          <cell r="AB716">
            <v>0</v>
          </cell>
          <cell r="AC716">
            <v>0</v>
          </cell>
          <cell r="AH716">
            <v>0</v>
          </cell>
          <cell r="BK716">
            <v>3</v>
          </cell>
          <cell r="BM716">
            <v>3</v>
          </cell>
          <cell r="BP716">
            <v>12</v>
          </cell>
          <cell r="CK716">
            <v>0</v>
          </cell>
        </row>
        <row r="717">
          <cell r="D717" t="str">
            <v>何理棋</v>
          </cell>
          <cell r="E717" t="str">
            <v>M589</v>
          </cell>
          <cell r="Q717">
            <v>24</v>
          </cell>
          <cell r="U717">
            <v>0</v>
          </cell>
          <cell r="AB717">
            <v>0</v>
          </cell>
          <cell r="AC717">
            <v>0</v>
          </cell>
          <cell r="AH717">
            <v>0</v>
          </cell>
          <cell r="BK717">
            <v>6</v>
          </cell>
          <cell r="BM717">
            <v>6</v>
          </cell>
          <cell r="CK717">
            <v>0</v>
          </cell>
        </row>
        <row r="718">
          <cell r="D718" t="str">
            <v>彭世賢</v>
          </cell>
          <cell r="E718" t="str">
            <v>M591</v>
          </cell>
          <cell r="CK718">
            <v>0</v>
          </cell>
        </row>
        <row r="719">
          <cell r="D719" t="str">
            <v>張卓東</v>
          </cell>
          <cell r="E719" t="str">
            <v>M598</v>
          </cell>
          <cell r="CK719">
            <v>0</v>
          </cell>
        </row>
        <row r="720">
          <cell r="D720" t="str">
            <v>張博文</v>
          </cell>
          <cell r="E720" t="str">
            <v>M599</v>
          </cell>
          <cell r="CK720">
            <v>0</v>
          </cell>
        </row>
        <row r="721">
          <cell r="D721" t="str">
            <v>陳仲賢</v>
          </cell>
          <cell r="E721" t="str">
            <v>M600</v>
          </cell>
          <cell r="CK721">
            <v>0</v>
          </cell>
        </row>
        <row r="722">
          <cell r="D722" t="str">
            <v>鄭嘉智</v>
          </cell>
          <cell r="E722" t="str">
            <v>M601</v>
          </cell>
          <cell r="CK722">
            <v>0</v>
          </cell>
        </row>
        <row r="723">
          <cell r="D723" t="str">
            <v>鄭宜軒</v>
          </cell>
          <cell r="E723" t="str">
            <v>M602</v>
          </cell>
          <cell r="CK723">
            <v>0</v>
          </cell>
        </row>
        <row r="724">
          <cell r="D724" t="str">
            <v>吳梓康</v>
          </cell>
          <cell r="E724" t="str">
            <v>M603</v>
          </cell>
          <cell r="CK724">
            <v>0</v>
          </cell>
        </row>
        <row r="725">
          <cell r="D725" t="str">
            <v>林源景</v>
          </cell>
          <cell r="E725" t="str">
            <v>M604</v>
          </cell>
          <cell r="CK725">
            <v>0</v>
          </cell>
        </row>
        <row r="726">
          <cell r="D726" t="str">
            <v>馬立橋</v>
          </cell>
          <cell r="E726" t="str">
            <v>M605</v>
          </cell>
          <cell r="CK726">
            <v>0</v>
          </cell>
        </row>
        <row r="727">
          <cell r="D727" t="str">
            <v>黃易安</v>
          </cell>
          <cell r="E727" t="str">
            <v>M606</v>
          </cell>
          <cell r="CK727">
            <v>0</v>
          </cell>
        </row>
        <row r="728">
          <cell r="D728" t="str">
            <v>劉澤鋒</v>
          </cell>
          <cell r="E728" t="str">
            <v>M607</v>
          </cell>
          <cell r="CK728">
            <v>0</v>
          </cell>
        </row>
        <row r="729">
          <cell r="D729" t="str">
            <v>霍文樂</v>
          </cell>
          <cell r="E729" t="str">
            <v>M608</v>
          </cell>
          <cell r="N729">
            <v>0</v>
          </cell>
          <cell r="O729">
            <v>33</v>
          </cell>
          <cell r="U729">
            <v>0</v>
          </cell>
          <cell r="AB729">
            <v>0</v>
          </cell>
          <cell r="AC729">
            <v>33</v>
          </cell>
          <cell r="AH729">
            <v>0</v>
          </cell>
          <cell r="CK729">
            <v>0</v>
          </cell>
        </row>
        <row r="730">
          <cell r="D730" t="str">
            <v>鄺允康</v>
          </cell>
          <cell r="E730" t="str">
            <v>M609</v>
          </cell>
          <cell r="N730">
            <v>0</v>
          </cell>
          <cell r="O730">
            <v>34</v>
          </cell>
          <cell r="U730">
            <v>0</v>
          </cell>
          <cell r="AB730">
            <v>0</v>
          </cell>
          <cell r="AC730">
            <v>34</v>
          </cell>
          <cell r="AH730">
            <v>0</v>
          </cell>
          <cell r="CK730">
            <v>0</v>
          </cell>
        </row>
        <row r="731">
          <cell r="D731" t="str">
            <v>林峻宏</v>
          </cell>
          <cell r="E731" t="str">
            <v>M610</v>
          </cell>
          <cell r="N731">
            <v>0</v>
          </cell>
          <cell r="O731">
            <v>35</v>
          </cell>
          <cell r="U731">
            <v>0</v>
          </cell>
          <cell r="AB731">
            <v>0</v>
          </cell>
          <cell r="AC731">
            <v>35</v>
          </cell>
          <cell r="AH731">
            <v>0</v>
          </cell>
          <cell r="CK731">
            <v>0</v>
          </cell>
        </row>
        <row r="732">
          <cell r="D732" t="str">
            <v>周永傑</v>
          </cell>
          <cell r="E732" t="str">
            <v>M612</v>
          </cell>
          <cell r="N732">
            <v>0</v>
          </cell>
          <cell r="O732">
            <v>37</v>
          </cell>
          <cell r="U732">
            <v>0</v>
          </cell>
          <cell r="AB732">
            <v>0</v>
          </cell>
          <cell r="AC732">
            <v>37</v>
          </cell>
          <cell r="AH732">
            <v>0</v>
          </cell>
          <cell r="CK732">
            <v>0</v>
          </cell>
        </row>
        <row r="733">
          <cell r="D733" t="str">
            <v>林淇昌</v>
          </cell>
          <cell r="E733" t="str">
            <v>M613</v>
          </cell>
          <cell r="N733">
            <v>0</v>
          </cell>
          <cell r="O733">
            <v>38</v>
          </cell>
          <cell r="U733">
            <v>0</v>
          </cell>
          <cell r="AB733">
            <v>0</v>
          </cell>
          <cell r="AC733">
            <v>38</v>
          </cell>
          <cell r="AH733">
            <v>0</v>
          </cell>
          <cell r="CK733">
            <v>0</v>
          </cell>
        </row>
        <row r="734">
          <cell r="D734" t="str">
            <v>劉志豪</v>
          </cell>
          <cell r="E734" t="str">
            <v>M614</v>
          </cell>
          <cell r="CK734">
            <v>0</v>
          </cell>
        </row>
        <row r="735">
          <cell r="D735" t="str">
            <v>林金鋒</v>
          </cell>
          <cell r="E735" t="str">
            <v>M615</v>
          </cell>
          <cell r="CK735">
            <v>0</v>
          </cell>
        </row>
        <row r="736">
          <cell r="D736" t="str">
            <v>黎溢勤</v>
          </cell>
          <cell r="E736" t="str">
            <v>M616</v>
          </cell>
          <cell r="CK736">
            <v>0</v>
          </cell>
        </row>
        <row r="737">
          <cell r="D737" t="str">
            <v>蔣逸華</v>
          </cell>
          <cell r="E737" t="str">
            <v>M617</v>
          </cell>
          <cell r="N737">
            <v>0</v>
          </cell>
          <cell r="O737">
            <v>0</v>
          </cell>
          <cell r="U737">
            <v>0</v>
          </cell>
          <cell r="AB737">
            <v>0</v>
          </cell>
          <cell r="AC737">
            <v>0</v>
          </cell>
          <cell r="AH737">
            <v>0</v>
          </cell>
          <cell r="BK737">
            <v>6</v>
          </cell>
          <cell r="BM737">
            <v>6</v>
          </cell>
          <cell r="BN737">
            <v>9</v>
          </cell>
          <cell r="CK737">
            <v>0</v>
          </cell>
        </row>
        <row r="738">
          <cell r="D738" t="str">
            <v>陳浩賢</v>
          </cell>
          <cell r="E738" t="str">
            <v>M619</v>
          </cell>
          <cell r="CK738">
            <v>0</v>
          </cell>
        </row>
        <row r="739">
          <cell r="D739" t="str">
            <v>呂振宗</v>
          </cell>
          <cell r="E739" t="str">
            <v>M620</v>
          </cell>
          <cell r="N739">
            <v>0</v>
          </cell>
          <cell r="O739">
            <v>0</v>
          </cell>
          <cell r="U739">
            <v>0</v>
          </cell>
          <cell r="AB739">
            <v>0</v>
          </cell>
          <cell r="AC739">
            <v>0</v>
          </cell>
          <cell r="AH739">
            <v>0</v>
          </cell>
          <cell r="BK739">
            <v>24</v>
          </cell>
          <cell r="BM739">
            <v>24</v>
          </cell>
          <cell r="CK739">
            <v>0</v>
          </cell>
        </row>
        <row r="740">
          <cell r="D740" t="str">
            <v>曹業澤</v>
          </cell>
          <cell r="E740" t="str">
            <v>M627</v>
          </cell>
          <cell r="N740">
            <v>0</v>
          </cell>
          <cell r="O740">
            <v>7</v>
          </cell>
          <cell r="U740">
            <v>0</v>
          </cell>
          <cell r="AB740">
            <v>0</v>
          </cell>
          <cell r="AC740">
            <v>7</v>
          </cell>
          <cell r="AH740">
            <v>0</v>
          </cell>
          <cell r="BL740">
            <v>6</v>
          </cell>
          <cell r="BM740">
            <v>6</v>
          </cell>
          <cell r="BN740">
            <v>18</v>
          </cell>
          <cell r="BQ740">
            <v>12</v>
          </cell>
          <cell r="CK740">
            <v>0</v>
          </cell>
        </row>
        <row r="741">
          <cell r="D741" t="str">
            <v>霍禮灝</v>
          </cell>
          <cell r="E741" t="str">
            <v>M628</v>
          </cell>
          <cell r="N741">
            <v>0</v>
          </cell>
          <cell r="O741">
            <v>6</v>
          </cell>
          <cell r="U741">
            <v>0</v>
          </cell>
          <cell r="AB741">
            <v>0</v>
          </cell>
          <cell r="AC741">
            <v>6</v>
          </cell>
          <cell r="AH741">
            <v>0</v>
          </cell>
          <cell r="BL741">
            <v>6</v>
          </cell>
          <cell r="BM741">
            <v>6</v>
          </cell>
          <cell r="BN741">
            <v>18</v>
          </cell>
          <cell r="BQ741">
            <v>12</v>
          </cell>
          <cell r="CK741">
            <v>0</v>
          </cell>
        </row>
        <row r="742">
          <cell r="D742" t="str">
            <v>劉冠峰</v>
          </cell>
          <cell r="E742" t="str">
            <v>M632</v>
          </cell>
          <cell r="N742">
            <v>0</v>
          </cell>
          <cell r="O742">
            <v>4</v>
          </cell>
          <cell r="U742">
            <v>0</v>
          </cell>
          <cell r="AB742">
            <v>0</v>
          </cell>
          <cell r="AC742">
            <v>4</v>
          </cell>
          <cell r="AH742">
            <v>0</v>
          </cell>
          <cell r="BL742">
            <v>9</v>
          </cell>
          <cell r="BM742">
            <v>9</v>
          </cell>
          <cell r="BN742">
            <v>12</v>
          </cell>
          <cell r="CK742">
            <v>0</v>
          </cell>
        </row>
        <row r="743">
          <cell r="D743" t="str">
            <v>馮日進</v>
          </cell>
          <cell r="E743" t="str">
            <v>M633</v>
          </cell>
          <cell r="N743">
            <v>0</v>
          </cell>
          <cell r="O743">
            <v>5</v>
          </cell>
          <cell r="U743">
            <v>0</v>
          </cell>
          <cell r="AB743">
            <v>0</v>
          </cell>
          <cell r="AC743">
            <v>5</v>
          </cell>
          <cell r="AH743">
            <v>0</v>
          </cell>
          <cell r="BL743">
            <v>9</v>
          </cell>
          <cell r="BM743">
            <v>9</v>
          </cell>
          <cell r="BN743">
            <v>12</v>
          </cell>
          <cell r="CK743">
            <v>0</v>
          </cell>
        </row>
        <row r="744">
          <cell r="D744" t="str">
            <v>楊萬富</v>
          </cell>
          <cell r="E744" t="str">
            <v>M634</v>
          </cell>
          <cell r="N744">
            <v>0</v>
          </cell>
          <cell r="O744">
            <v>9</v>
          </cell>
          <cell r="U744">
            <v>0</v>
          </cell>
          <cell r="AB744">
            <v>0</v>
          </cell>
          <cell r="AC744">
            <v>9</v>
          </cell>
          <cell r="AH744">
            <v>0</v>
          </cell>
          <cell r="BL744">
            <v>6</v>
          </cell>
          <cell r="BM744">
            <v>6</v>
          </cell>
          <cell r="BN744">
            <v>18</v>
          </cell>
          <cell r="BP744">
            <v>12</v>
          </cell>
          <cell r="BQ744">
            <v>9</v>
          </cell>
          <cell r="CK744">
            <v>0</v>
          </cell>
        </row>
        <row r="745">
          <cell r="D745" t="str">
            <v>高梓宏</v>
          </cell>
          <cell r="E745" t="str">
            <v>M636</v>
          </cell>
          <cell r="N745">
            <v>0</v>
          </cell>
          <cell r="O745">
            <v>9</v>
          </cell>
          <cell r="U745">
            <v>0</v>
          </cell>
          <cell r="AB745">
            <v>0</v>
          </cell>
          <cell r="AC745">
            <v>9</v>
          </cell>
          <cell r="AH745">
            <v>0</v>
          </cell>
          <cell r="BN745">
            <v>6</v>
          </cell>
          <cell r="BO745">
            <v>18</v>
          </cell>
          <cell r="CK745">
            <v>0</v>
          </cell>
        </row>
        <row r="746">
          <cell r="D746" t="str">
            <v>黃偉熙</v>
          </cell>
          <cell r="E746" t="str">
            <v>M637</v>
          </cell>
          <cell r="N746">
            <v>0</v>
          </cell>
          <cell r="O746">
            <v>1</v>
          </cell>
          <cell r="U746">
            <v>0</v>
          </cell>
          <cell r="AB746">
            <v>0</v>
          </cell>
          <cell r="AC746">
            <v>1</v>
          </cell>
          <cell r="AH746">
            <v>0</v>
          </cell>
          <cell r="BL746">
            <v>24</v>
          </cell>
          <cell r="BM746">
            <v>24</v>
          </cell>
          <cell r="BN746">
            <v>36</v>
          </cell>
          <cell r="CK746">
            <v>0</v>
          </cell>
        </row>
        <row r="747">
          <cell r="D747" t="str">
            <v>黃浩銘</v>
          </cell>
          <cell r="E747" t="str">
            <v>M640</v>
          </cell>
          <cell r="N747">
            <v>0</v>
          </cell>
          <cell r="O747">
            <v>18</v>
          </cell>
          <cell r="U747">
            <v>0</v>
          </cell>
          <cell r="AB747">
            <v>0</v>
          </cell>
          <cell r="AC747">
            <v>18</v>
          </cell>
          <cell r="AH747">
            <v>0</v>
          </cell>
          <cell r="BO747">
            <v>24</v>
          </cell>
          <cell r="CK747">
            <v>0</v>
          </cell>
        </row>
        <row r="748">
          <cell r="D748" t="str">
            <v>李英傑</v>
          </cell>
          <cell r="E748" t="str">
            <v>M644</v>
          </cell>
          <cell r="N748">
            <v>0</v>
          </cell>
          <cell r="O748">
            <v>6</v>
          </cell>
          <cell r="U748">
            <v>0</v>
          </cell>
          <cell r="AB748">
            <v>0</v>
          </cell>
          <cell r="AC748">
            <v>6</v>
          </cell>
          <cell r="AH748">
            <v>0</v>
          </cell>
          <cell r="BN748">
            <v>6</v>
          </cell>
          <cell r="CK748">
            <v>0</v>
          </cell>
        </row>
        <row r="749">
          <cell r="D749" t="str">
            <v>鄧樂明</v>
          </cell>
          <cell r="E749" t="str">
            <v>M645</v>
          </cell>
          <cell r="N749">
            <v>0</v>
          </cell>
          <cell r="O749">
            <v>5</v>
          </cell>
          <cell r="U749">
            <v>0</v>
          </cell>
          <cell r="AB749">
            <v>0</v>
          </cell>
          <cell r="AC749">
            <v>5</v>
          </cell>
          <cell r="AH749">
            <v>0</v>
          </cell>
          <cell r="BN749">
            <v>6</v>
          </cell>
          <cell r="CK749">
            <v>0</v>
          </cell>
        </row>
        <row r="750">
          <cell r="D750" t="str">
            <v>陳梓鋒</v>
          </cell>
          <cell r="E750" t="str">
            <v>M649</v>
          </cell>
          <cell r="N750">
            <v>0</v>
          </cell>
          <cell r="O750">
            <v>3</v>
          </cell>
          <cell r="U750">
            <v>0</v>
          </cell>
          <cell r="AB750">
            <v>0</v>
          </cell>
          <cell r="AC750">
            <v>3</v>
          </cell>
          <cell r="AH750">
            <v>0</v>
          </cell>
          <cell r="BN750">
            <v>6</v>
          </cell>
          <cell r="BQ750">
            <v>3</v>
          </cell>
          <cell r="CK750">
            <v>0</v>
          </cell>
        </row>
        <row r="751">
          <cell r="D751" t="str">
            <v>吳克朗</v>
          </cell>
          <cell r="E751" t="str">
            <v>M654</v>
          </cell>
          <cell r="N751">
            <v>0</v>
          </cell>
          <cell r="O751">
            <v>10</v>
          </cell>
          <cell r="U751">
            <v>0</v>
          </cell>
          <cell r="AB751">
            <v>0</v>
          </cell>
          <cell r="AC751">
            <v>10</v>
          </cell>
          <cell r="AH751">
            <v>0</v>
          </cell>
          <cell r="BO751">
            <v>18</v>
          </cell>
          <cell r="CK751">
            <v>0</v>
          </cell>
        </row>
        <row r="752">
          <cell r="D752" t="str">
            <v>仇子聰</v>
          </cell>
          <cell r="E752" t="str">
            <v>M655</v>
          </cell>
          <cell r="N752">
            <v>0</v>
          </cell>
          <cell r="O752">
            <v>11</v>
          </cell>
          <cell r="U752">
            <v>0</v>
          </cell>
          <cell r="AB752">
            <v>0</v>
          </cell>
          <cell r="AC752">
            <v>11</v>
          </cell>
          <cell r="AH752">
            <v>0</v>
          </cell>
          <cell r="BO752">
            <v>18</v>
          </cell>
          <cell r="CK752">
            <v>0</v>
          </cell>
        </row>
        <row r="753">
          <cell r="D753" t="str">
            <v>廖國浩</v>
          </cell>
          <cell r="E753" t="str">
            <v>M656</v>
          </cell>
          <cell r="CK753">
            <v>0</v>
          </cell>
        </row>
        <row r="754">
          <cell r="D754" t="str">
            <v>呂宥樂</v>
          </cell>
          <cell r="E754" t="str">
            <v>M657</v>
          </cell>
          <cell r="N754">
            <v>0</v>
          </cell>
          <cell r="O754">
            <v>32</v>
          </cell>
          <cell r="U754">
            <v>0</v>
          </cell>
          <cell r="AB754">
            <v>0</v>
          </cell>
          <cell r="AC754">
            <v>32</v>
          </cell>
          <cell r="AH754">
            <v>0</v>
          </cell>
          <cell r="BP754">
            <v>9</v>
          </cell>
          <cell r="CK754">
            <v>0</v>
          </cell>
        </row>
        <row r="755">
          <cell r="D755" t="str">
            <v>林焯軒</v>
          </cell>
          <cell r="E755" t="str">
            <v>M658</v>
          </cell>
          <cell r="CK755">
            <v>0</v>
          </cell>
        </row>
        <row r="756">
          <cell r="D756" t="str">
            <v>蕭仁</v>
          </cell>
          <cell r="E756" t="str">
            <v>M660</v>
          </cell>
          <cell r="CK756">
            <v>0</v>
          </cell>
        </row>
        <row r="757">
          <cell r="D757" t="str">
            <v>關紹烽</v>
          </cell>
          <cell r="E757" t="str">
            <v>M661</v>
          </cell>
          <cell r="CK757">
            <v>0</v>
          </cell>
        </row>
        <row r="758">
          <cell r="D758" t="str">
            <v>杜漢銘</v>
          </cell>
          <cell r="E758" t="str">
            <v>M663</v>
          </cell>
          <cell r="CK758">
            <v>0</v>
          </cell>
        </row>
        <row r="759">
          <cell r="D759" t="str">
            <v>陳漢聰</v>
          </cell>
          <cell r="E759" t="str">
            <v>M668</v>
          </cell>
          <cell r="BQ759">
            <v>9</v>
          </cell>
          <cell r="CK759">
            <v>0</v>
          </cell>
        </row>
        <row r="760">
          <cell r="D760" t="str">
            <v>陳寶鈞</v>
          </cell>
          <cell r="E760" t="str">
            <v>M671</v>
          </cell>
          <cell r="BQ760">
            <v>15</v>
          </cell>
          <cell r="CK760">
            <v>0</v>
          </cell>
        </row>
        <row r="761">
          <cell r="D761" t="str">
            <v>卓健庭</v>
          </cell>
          <cell r="E761" t="str">
            <v>M678</v>
          </cell>
          <cell r="CK761">
            <v>0</v>
          </cell>
        </row>
        <row r="762">
          <cell r="D762" t="str">
            <v>王健誠</v>
          </cell>
          <cell r="E762" t="str">
            <v>M679</v>
          </cell>
          <cell r="CK762">
            <v>0</v>
          </cell>
        </row>
        <row r="763">
          <cell r="D763" t="str">
            <v>張聖威</v>
          </cell>
          <cell r="E763" t="str">
            <v>M688</v>
          </cell>
          <cell r="CK763">
            <v>0</v>
          </cell>
        </row>
        <row r="764">
          <cell r="D764" t="str">
            <v>鍾卓倫</v>
          </cell>
          <cell r="E764" t="str">
            <v>M698</v>
          </cell>
          <cell r="CK764">
            <v>0</v>
          </cell>
        </row>
        <row r="765">
          <cell r="D765" t="str">
            <v>鍾卓倫</v>
          </cell>
          <cell r="E765" t="str">
            <v>M702</v>
          </cell>
          <cell r="CK765">
            <v>0</v>
          </cell>
        </row>
        <row r="766">
          <cell r="D766" t="str">
            <v>趙嘉俊</v>
          </cell>
          <cell r="E766" t="str">
            <v>M706</v>
          </cell>
          <cell r="CK766">
            <v>0</v>
          </cell>
        </row>
        <row r="767">
          <cell r="D767" t="str">
            <v>陳梓俊</v>
          </cell>
          <cell r="E767" t="str">
            <v>M710</v>
          </cell>
          <cell r="CK767">
            <v>0</v>
          </cell>
        </row>
        <row r="768">
          <cell r="D768" t="str">
            <v>鄧建彰</v>
          </cell>
          <cell r="E768" t="str">
            <v>M711</v>
          </cell>
          <cell r="CK768">
            <v>0</v>
          </cell>
        </row>
        <row r="769">
          <cell r="D769" t="str">
            <v>趙浩鈞</v>
          </cell>
          <cell r="E769" t="str">
            <v>M722</v>
          </cell>
          <cell r="CK769">
            <v>0</v>
          </cell>
        </row>
        <row r="770">
          <cell r="D770" t="str">
            <v>陳萬勝</v>
          </cell>
          <cell r="E770" t="str">
            <v>M724</v>
          </cell>
          <cell r="CK770">
            <v>0</v>
          </cell>
        </row>
        <row r="771">
          <cell r="D771" t="str">
            <v>羅子康</v>
          </cell>
          <cell r="E771" t="str">
            <v>M726</v>
          </cell>
          <cell r="CK771">
            <v>0</v>
          </cell>
        </row>
        <row r="772">
          <cell r="D772" t="str">
            <v>馬朗青</v>
          </cell>
          <cell r="E772" t="str">
            <v>M727</v>
          </cell>
          <cell r="CK772">
            <v>0</v>
          </cell>
        </row>
        <row r="773">
          <cell r="D773" t="str">
            <v>周嘉傑</v>
          </cell>
          <cell r="E773" t="str">
            <v>M728</v>
          </cell>
          <cell r="CK773">
            <v>0</v>
          </cell>
        </row>
        <row r="774">
          <cell r="D774" t="str">
            <v>蘇浚邦</v>
          </cell>
          <cell r="E774" t="str">
            <v>M735</v>
          </cell>
          <cell r="CK774">
            <v>0</v>
          </cell>
        </row>
        <row r="775">
          <cell r="D775" t="str">
            <v>陳村山</v>
          </cell>
          <cell r="E775" t="str">
            <v>M736</v>
          </cell>
          <cell r="CK775">
            <v>0</v>
          </cell>
        </row>
        <row r="776">
          <cell r="D776" t="str">
            <v>張藝烽</v>
          </cell>
          <cell r="E776" t="str">
            <v>M737</v>
          </cell>
          <cell r="CK776">
            <v>0</v>
          </cell>
        </row>
        <row r="777">
          <cell r="D777" t="str">
            <v>羅浩延</v>
          </cell>
          <cell r="E777" t="str">
            <v>M738</v>
          </cell>
          <cell r="CK777">
            <v>0</v>
          </cell>
        </row>
        <row r="778">
          <cell r="D778" t="str">
            <v>江啟聰</v>
          </cell>
          <cell r="E778" t="str">
            <v>M740</v>
          </cell>
          <cell r="CK778">
            <v>0</v>
          </cell>
        </row>
        <row r="779">
          <cell r="D779" t="str">
            <v>何蔚健</v>
          </cell>
          <cell r="E779" t="str">
            <v>M743</v>
          </cell>
          <cell r="CK779">
            <v>0</v>
          </cell>
        </row>
        <row r="780">
          <cell r="D780" t="str">
            <v>黃永健</v>
          </cell>
          <cell r="E780" t="str">
            <v>M746</v>
          </cell>
          <cell r="CK780">
            <v>0</v>
          </cell>
        </row>
        <row r="781">
          <cell r="D781" t="str">
            <v>梁瀚文</v>
          </cell>
          <cell r="E781" t="str">
            <v>M747</v>
          </cell>
          <cell r="CK781">
            <v>0</v>
          </cell>
        </row>
        <row r="782">
          <cell r="D782" t="str">
            <v>楊君豪</v>
          </cell>
          <cell r="E782" t="str">
            <v>M752</v>
          </cell>
          <cell r="CK782">
            <v>0</v>
          </cell>
        </row>
        <row r="783">
          <cell r="D783" t="str">
            <v>梁致維</v>
          </cell>
          <cell r="E783" t="str">
            <v>M754</v>
          </cell>
          <cell r="CK783">
            <v>0</v>
          </cell>
        </row>
        <row r="784">
          <cell r="D784" t="str">
            <v>譚進傑</v>
          </cell>
          <cell r="E784" t="str">
            <v>M755</v>
          </cell>
          <cell r="CK784">
            <v>0</v>
          </cell>
        </row>
        <row r="785">
          <cell r="D785" t="str">
            <v>張樂生</v>
          </cell>
          <cell r="E785" t="str">
            <v>M756</v>
          </cell>
          <cell r="CK785">
            <v>0</v>
          </cell>
        </row>
        <row r="786">
          <cell r="D786" t="str">
            <v>何梓勤</v>
          </cell>
          <cell r="E786" t="str">
            <v>M768</v>
          </cell>
          <cell r="CK786">
            <v>0</v>
          </cell>
        </row>
        <row r="787">
          <cell r="D787" t="str">
            <v>周煦倫</v>
          </cell>
          <cell r="E787" t="str">
            <v>M769</v>
          </cell>
          <cell r="CK787">
            <v>0</v>
          </cell>
        </row>
        <row r="788">
          <cell r="D788" t="str">
            <v>陳志豪</v>
          </cell>
          <cell r="E788" t="str">
            <v>M782</v>
          </cell>
          <cell r="CK788">
            <v>0</v>
          </cell>
        </row>
        <row r="789">
          <cell r="D789" t="str">
            <v>黎學禮</v>
          </cell>
          <cell r="E789" t="str">
            <v>M791</v>
          </cell>
          <cell r="CK789">
            <v>0</v>
          </cell>
        </row>
        <row r="790">
          <cell r="D790" t="str">
            <v>梁雋偉</v>
          </cell>
          <cell r="E790" t="str">
            <v>M800</v>
          </cell>
          <cell r="CK790">
            <v>0</v>
          </cell>
        </row>
        <row r="791">
          <cell r="D791" t="str">
            <v>鄧耀勤</v>
          </cell>
          <cell r="E791" t="str">
            <v>M801</v>
          </cell>
          <cell r="CK791">
            <v>0</v>
          </cell>
        </row>
        <row r="792">
          <cell r="D792" t="str">
            <v>陳浚灝</v>
          </cell>
          <cell r="E792" t="str">
            <v>M804</v>
          </cell>
          <cell r="CK792">
            <v>0</v>
          </cell>
        </row>
        <row r="793">
          <cell r="D793" t="str">
            <v>譚浩斌</v>
          </cell>
          <cell r="E793" t="str">
            <v>M848</v>
          </cell>
          <cell r="CA793">
            <v>0</v>
          </cell>
          <cell r="CC793">
            <v>0</v>
          </cell>
          <cell r="CK793">
            <v>0</v>
          </cell>
        </row>
        <row r="794">
          <cell r="D794" t="str">
            <v>黎樺雄</v>
          </cell>
          <cell r="E794" t="str">
            <v>M838</v>
          </cell>
          <cell r="CA794">
            <v>0</v>
          </cell>
          <cell r="CC794">
            <v>0</v>
          </cell>
          <cell r="CK794">
            <v>0</v>
          </cell>
        </row>
        <row r="795">
          <cell r="D795" t="str">
            <v>梁仲文</v>
          </cell>
          <cell r="E795" t="str">
            <v>M866</v>
          </cell>
          <cell r="CD795">
            <v>0</v>
          </cell>
          <cell r="CK795">
            <v>0</v>
          </cell>
        </row>
        <row r="796">
          <cell r="D796" t="str">
            <v>蘇俊傑</v>
          </cell>
          <cell r="E796" t="str">
            <v>M895</v>
          </cell>
          <cell r="CG796">
            <v>0</v>
          </cell>
          <cell r="CH796">
            <v>0</v>
          </cell>
          <cell r="CK796">
            <v>0</v>
          </cell>
        </row>
        <row r="797">
          <cell r="D797" t="str">
            <v>余兆昌</v>
          </cell>
          <cell r="E797" t="str">
            <v>M897</v>
          </cell>
          <cell r="CG797">
            <v>0</v>
          </cell>
          <cell r="CH797">
            <v>0</v>
          </cell>
          <cell r="CK797">
            <v>0</v>
          </cell>
        </row>
        <row r="798">
          <cell r="D798" t="str">
            <v>黃毅朗</v>
          </cell>
          <cell r="E798" t="str">
            <v>M898</v>
          </cell>
          <cell r="CG798">
            <v>0</v>
          </cell>
          <cell r="CH798">
            <v>0</v>
          </cell>
          <cell r="CK798">
            <v>0</v>
          </cell>
        </row>
        <row r="799">
          <cell r="D799" t="str">
            <v>黃思瀚</v>
          </cell>
          <cell r="E799" t="str">
            <v>M911</v>
          </cell>
          <cell r="CJ799">
            <v>0</v>
          </cell>
          <cell r="CK799">
            <v>0</v>
          </cell>
        </row>
        <row r="800">
          <cell r="D800" t="str">
            <v>劉俊文</v>
          </cell>
          <cell r="E800" t="str">
            <v>M914</v>
          </cell>
          <cell r="CJ800">
            <v>0</v>
          </cell>
          <cell r="CK800">
            <v>0</v>
          </cell>
        </row>
        <row r="801">
          <cell r="D801" t="str">
            <v>崔耀祖</v>
          </cell>
          <cell r="E801" t="str">
            <v>M915</v>
          </cell>
          <cell r="CJ801">
            <v>0</v>
          </cell>
          <cell r="CK8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須知"/>
      <sheetName val="MAFormat"/>
      <sheetName val="MBFormat"/>
      <sheetName val="MD"/>
      <sheetName val="男甲賽程 "/>
      <sheetName val="男乙賽程"/>
      <sheetName val="WAFormat"/>
      <sheetName val="WBFormat"/>
      <sheetName val="WD"/>
      <sheetName val="女甲賽程"/>
      <sheetName val="女乙賽程"/>
      <sheetName val="TT"/>
    </sheetNames>
    <sheetDataSet>
      <sheetData sheetId="3">
        <row r="6">
          <cell r="B6" t="str">
            <v>A1</v>
          </cell>
          <cell r="C6">
            <v>1</v>
          </cell>
          <cell r="D6" t="str">
            <v>Oakley @ DOS</v>
          </cell>
          <cell r="E6" t="str">
            <v>黃俊偉</v>
          </cell>
          <cell r="F6">
            <v>120</v>
          </cell>
          <cell r="G6" t="str">
            <v>黃冠邦</v>
          </cell>
          <cell r="H6">
            <v>120</v>
          </cell>
        </row>
        <row r="7">
          <cell r="B7" t="str">
            <v>B1</v>
          </cell>
          <cell r="C7">
            <v>2</v>
          </cell>
          <cell r="D7" t="str">
            <v>SCAA WHITE</v>
          </cell>
          <cell r="E7" t="str">
            <v>李佳魯</v>
          </cell>
          <cell r="F7">
            <v>112.5</v>
          </cell>
          <cell r="G7" t="str">
            <v>徐錦龍</v>
          </cell>
          <cell r="H7">
            <v>111</v>
          </cell>
        </row>
        <row r="8">
          <cell r="B8" t="str">
            <v>C1</v>
          </cell>
          <cell r="C8">
            <v>3</v>
          </cell>
          <cell r="D8">
            <v>1988</v>
          </cell>
          <cell r="E8" t="str">
            <v>張富鍵</v>
          </cell>
          <cell r="F8">
            <v>103.5</v>
          </cell>
          <cell r="G8" t="str">
            <v>莊紀來</v>
          </cell>
          <cell r="H8">
            <v>103.5</v>
          </cell>
        </row>
        <row r="9">
          <cell r="B9" t="str">
            <v>D1</v>
          </cell>
          <cell r="C9">
            <v>4</v>
          </cell>
          <cell r="D9" t="str">
            <v>scaa-blue</v>
          </cell>
          <cell r="E9" t="str">
            <v>鄧耀文</v>
          </cell>
          <cell r="F9">
            <v>85.5</v>
          </cell>
          <cell r="G9" t="str">
            <v>余天樂</v>
          </cell>
          <cell r="H9">
            <v>85.5</v>
          </cell>
        </row>
        <row r="10">
          <cell r="B10" t="str">
            <v>E1</v>
          </cell>
          <cell r="C10">
            <v>5</v>
          </cell>
          <cell r="D10" t="str">
            <v>HKIEd</v>
          </cell>
          <cell r="E10" t="str">
            <v>杜顯陞</v>
          </cell>
          <cell r="F10">
            <v>75</v>
          </cell>
          <cell r="G10" t="str">
            <v>潘卓爾</v>
          </cell>
          <cell r="H10">
            <v>75</v>
          </cell>
        </row>
        <row r="11">
          <cell r="B11" t="str">
            <v>F1</v>
          </cell>
          <cell r="C11">
            <v>6</v>
          </cell>
          <cell r="D11" t="str">
            <v>Alps - Elite </v>
          </cell>
          <cell r="E11" t="str">
            <v>廖樞麒</v>
          </cell>
          <cell r="F11">
            <v>48</v>
          </cell>
          <cell r="G11" t="str">
            <v>余瑞琨 </v>
          </cell>
          <cell r="H11">
            <v>100.5</v>
          </cell>
        </row>
        <row r="12">
          <cell r="B12" t="str">
            <v>G1</v>
          </cell>
          <cell r="C12">
            <v>7</v>
          </cell>
          <cell r="D12" t="str">
            <v>ALPS - 大成</v>
          </cell>
          <cell r="E12" t="str">
            <v>鍾成輝</v>
          </cell>
          <cell r="F12">
            <v>72</v>
          </cell>
          <cell r="G12" t="str">
            <v>郭永輝</v>
          </cell>
          <cell r="H12">
            <v>72</v>
          </cell>
        </row>
        <row r="13">
          <cell r="B13">
            <v>0</v>
          </cell>
          <cell r="C13">
            <v>8</v>
          </cell>
          <cell r="D13" t="str">
            <v>仁二</v>
          </cell>
          <cell r="E13" t="str">
            <v>林靖皓</v>
          </cell>
          <cell r="F13">
            <v>69</v>
          </cell>
          <cell r="G13" t="str">
            <v>黃嘉潤</v>
          </cell>
          <cell r="H13">
            <v>69</v>
          </cell>
        </row>
        <row r="14">
          <cell r="B14">
            <v>0</v>
          </cell>
          <cell r="C14">
            <v>9</v>
          </cell>
          <cell r="D14" t="str">
            <v>思豪</v>
          </cell>
          <cell r="E14" t="str">
            <v>程文達</v>
          </cell>
          <cell r="F14">
            <v>49.5</v>
          </cell>
          <cell r="G14" t="str">
            <v>謝思豪</v>
          </cell>
          <cell r="H14">
            <v>88.5</v>
          </cell>
        </row>
        <row r="15">
          <cell r="B15" t="str">
            <v>G2</v>
          </cell>
          <cell r="C15">
            <v>10</v>
          </cell>
          <cell r="D15" t="str">
            <v>We r Angry</v>
          </cell>
          <cell r="E15" t="str">
            <v>伍鍵邦</v>
          </cell>
          <cell r="F15">
            <v>66</v>
          </cell>
          <cell r="G15" t="str">
            <v>許文威</v>
          </cell>
          <cell r="H15">
            <v>63</v>
          </cell>
        </row>
        <row r="16">
          <cell r="B16" t="str">
            <v>F2</v>
          </cell>
          <cell r="C16">
            <v>11</v>
          </cell>
          <cell r="D16" t="str">
            <v>長洲工業</v>
          </cell>
          <cell r="E16" t="str">
            <v>何卓昇</v>
          </cell>
          <cell r="F16">
            <v>52.5</v>
          </cell>
          <cell r="G16" t="str">
            <v>陳漢傑</v>
          </cell>
          <cell r="H16">
            <v>52.5</v>
          </cell>
        </row>
        <row r="17">
          <cell r="B17" t="str">
            <v>E2</v>
          </cell>
          <cell r="C17">
            <v>12</v>
          </cell>
          <cell r="D17" t="str">
            <v>紅藍</v>
          </cell>
          <cell r="E17" t="str">
            <v>蔡偉傑</v>
          </cell>
          <cell r="F17">
            <v>78</v>
          </cell>
          <cell r="G17" t="str">
            <v>黃偉熙</v>
          </cell>
          <cell r="H17">
            <v>24</v>
          </cell>
        </row>
        <row r="18">
          <cell r="B18" t="str">
            <v>D2</v>
          </cell>
          <cell r="C18">
            <v>13</v>
          </cell>
          <cell r="D18" t="str">
            <v>HELLO</v>
          </cell>
          <cell r="E18" t="str">
            <v>李智恒</v>
          </cell>
          <cell r="F18">
            <v>57</v>
          </cell>
          <cell r="G18" t="str">
            <v>梁焯垣</v>
          </cell>
          <cell r="H18">
            <v>30</v>
          </cell>
        </row>
        <row r="19">
          <cell r="B19" t="str">
            <v>C2</v>
          </cell>
          <cell r="C19">
            <v>14</v>
          </cell>
          <cell r="D19" t="str">
            <v>柏琦</v>
          </cell>
          <cell r="E19" t="str">
            <v>林柏均</v>
          </cell>
          <cell r="F19">
            <v>84</v>
          </cell>
          <cell r="G19" t="str">
            <v>林肇琦</v>
          </cell>
          <cell r="H19">
            <v>0</v>
          </cell>
        </row>
        <row r="20">
          <cell r="B20" t="str">
            <v>B2</v>
          </cell>
          <cell r="C20">
            <v>15</v>
          </cell>
          <cell r="D20" t="str">
            <v>Siu</v>
          </cell>
          <cell r="E20" t="str">
            <v>林仲軒</v>
          </cell>
          <cell r="F20">
            <v>75</v>
          </cell>
          <cell r="G20" t="str">
            <v>陳志威</v>
          </cell>
          <cell r="H20">
            <v>0</v>
          </cell>
        </row>
        <row r="21">
          <cell r="B21" t="str">
            <v>A2</v>
          </cell>
          <cell r="C21">
            <v>16</v>
          </cell>
          <cell r="D21" t="str">
            <v>隨心</v>
          </cell>
          <cell r="E21" t="str">
            <v>李霆峯</v>
          </cell>
          <cell r="F21">
            <v>36</v>
          </cell>
          <cell r="G21" t="str">
            <v>林永豪</v>
          </cell>
          <cell r="H21">
            <v>36</v>
          </cell>
        </row>
        <row r="22">
          <cell r="B22">
            <v>0</v>
          </cell>
          <cell r="C22">
            <v>17</v>
          </cell>
          <cell r="D22" t="str">
            <v>南華</v>
          </cell>
          <cell r="E22" t="str">
            <v>王龍</v>
          </cell>
          <cell r="F22">
            <v>30</v>
          </cell>
          <cell r="G22" t="str">
            <v>杜式樂</v>
          </cell>
          <cell r="H22">
            <v>30</v>
          </cell>
        </row>
        <row r="23">
          <cell r="B23">
            <v>0</v>
          </cell>
          <cell r="C23">
            <v>18</v>
          </cell>
          <cell r="D23" t="str">
            <v>律己嚴</v>
          </cell>
          <cell r="E23" t="str">
            <v>李偉邦</v>
          </cell>
          <cell r="F23">
            <v>30</v>
          </cell>
          <cell r="G23" t="str">
            <v>歐陽兆昕</v>
          </cell>
          <cell r="H23">
            <v>30</v>
          </cell>
        </row>
        <row r="24">
          <cell r="B24">
            <v>0</v>
          </cell>
          <cell r="C24">
            <v>19</v>
          </cell>
          <cell r="D24" t="str">
            <v>停賽</v>
          </cell>
          <cell r="E24" t="str">
            <v>古顯庭</v>
          </cell>
          <cell r="F24">
            <v>45</v>
          </cell>
          <cell r="G24" t="str">
            <v>蔡文昇</v>
          </cell>
          <cell r="H24">
            <v>15</v>
          </cell>
        </row>
        <row r="25">
          <cell r="B25">
            <v>0</v>
          </cell>
          <cell r="C25">
            <v>20</v>
          </cell>
          <cell r="D25" t="str">
            <v>SCAA  CT</v>
          </cell>
          <cell r="E25" t="str">
            <v>李家俊</v>
          </cell>
          <cell r="F25">
            <v>51</v>
          </cell>
          <cell r="G25" t="str">
            <v>胡俊冬</v>
          </cell>
          <cell r="H25">
            <v>9</v>
          </cell>
        </row>
        <row r="26">
          <cell r="B26" t="str">
            <v>E3</v>
          </cell>
          <cell r="C26">
            <v>21</v>
          </cell>
          <cell r="D26" t="str">
            <v>Volleyfever</v>
          </cell>
          <cell r="E26" t="str">
            <v>簡溢傑</v>
          </cell>
          <cell r="F26">
            <v>36</v>
          </cell>
          <cell r="G26" t="str">
            <v>吳鰹鳚</v>
          </cell>
          <cell r="H26">
            <v>18</v>
          </cell>
        </row>
        <row r="27">
          <cell r="B27" t="str">
            <v>F3</v>
          </cell>
          <cell r="C27">
            <v>22</v>
          </cell>
          <cell r="D27" t="str">
            <v>No idea</v>
          </cell>
          <cell r="E27" t="str">
            <v>黃溢隆</v>
          </cell>
          <cell r="F27">
            <v>51</v>
          </cell>
          <cell r="G27" t="str">
            <v>Raphael Holzer</v>
          </cell>
          <cell r="H27">
            <v>0</v>
          </cell>
        </row>
        <row r="28">
          <cell r="B28" t="str">
            <v>G3</v>
          </cell>
          <cell r="C28">
            <v>23</v>
          </cell>
          <cell r="D28" t="str">
            <v>吾煜德</v>
          </cell>
          <cell r="E28" t="str">
            <v>黃德賢</v>
          </cell>
          <cell r="F28">
            <v>0</v>
          </cell>
          <cell r="G28" t="str">
            <v>張煜俊</v>
          </cell>
          <cell r="H28">
            <v>36</v>
          </cell>
        </row>
        <row r="29">
          <cell r="B29" t="str">
            <v>H3</v>
          </cell>
          <cell r="C29">
            <v>24</v>
          </cell>
          <cell r="D29" t="str">
            <v>ALDA</v>
          </cell>
          <cell r="E29" t="str">
            <v>麥穎賢</v>
          </cell>
          <cell r="F29">
            <v>12</v>
          </cell>
          <cell r="G29" t="str">
            <v>廖俊杰</v>
          </cell>
          <cell r="H29">
            <v>21</v>
          </cell>
        </row>
        <row r="30">
          <cell r="B30" t="str">
            <v>H4</v>
          </cell>
          <cell r="C30">
            <v>25</v>
          </cell>
          <cell r="D30" t="str">
            <v>SLD2</v>
          </cell>
          <cell r="E30" t="str">
            <v>劉焯霆</v>
          </cell>
          <cell r="F30">
            <v>12</v>
          </cell>
          <cell r="G30" t="str">
            <v>丘至剛</v>
          </cell>
          <cell r="H30">
            <v>18</v>
          </cell>
        </row>
        <row r="31">
          <cell r="B31" t="str">
            <v>G4</v>
          </cell>
          <cell r="C31">
            <v>26</v>
          </cell>
          <cell r="D31" t="str">
            <v>青年B</v>
          </cell>
          <cell r="E31" t="str">
            <v>李梓恆</v>
          </cell>
          <cell r="F31">
            <v>15</v>
          </cell>
          <cell r="G31" t="str">
            <v>廖家勤</v>
          </cell>
          <cell r="H31">
            <v>12</v>
          </cell>
        </row>
        <row r="32">
          <cell r="B32" t="str">
            <v>F4</v>
          </cell>
          <cell r="C32">
            <v>27</v>
          </cell>
          <cell r="D32" t="str">
            <v>青年隊1</v>
          </cell>
          <cell r="E32" t="str">
            <v>李宇煌</v>
          </cell>
          <cell r="F32">
            <v>12</v>
          </cell>
          <cell r="G32" t="str">
            <v>梁智皓</v>
          </cell>
          <cell r="H32">
            <v>12</v>
          </cell>
        </row>
        <row r="33">
          <cell r="B33" t="str">
            <v>E4</v>
          </cell>
          <cell r="C33">
            <v>28</v>
          </cell>
          <cell r="D33" t="str">
            <v>青年隊A</v>
          </cell>
          <cell r="E33" t="str">
            <v>劉梓浩</v>
          </cell>
          <cell r="F33">
            <v>9</v>
          </cell>
          <cell r="G33" t="str">
            <v>蘇浚軒</v>
          </cell>
          <cell r="H33">
            <v>12</v>
          </cell>
        </row>
        <row r="34">
          <cell r="B34">
            <v>0</v>
          </cell>
          <cell r="C34">
            <v>29</v>
          </cell>
          <cell r="D34" t="str">
            <v>A&amp;E</v>
          </cell>
          <cell r="E34" t="str">
            <v>梁德鴻</v>
          </cell>
          <cell r="F34">
            <v>9</v>
          </cell>
          <cell r="G34" t="str">
            <v>顧家豪</v>
          </cell>
          <cell r="H34">
            <v>9</v>
          </cell>
        </row>
        <row r="35">
          <cell r="B35">
            <v>0</v>
          </cell>
          <cell r="C35">
            <v>30</v>
          </cell>
          <cell r="D35" t="str">
            <v>金難</v>
          </cell>
          <cell r="E35" t="str">
            <v>馮日進</v>
          </cell>
          <cell r="F35">
            <v>9</v>
          </cell>
          <cell r="G35" t="str">
            <v>劉冠峰</v>
          </cell>
          <cell r="H35">
            <v>9</v>
          </cell>
        </row>
        <row r="36">
          <cell r="B36">
            <v>0</v>
          </cell>
          <cell r="C36">
            <v>31</v>
          </cell>
          <cell r="D36" t="str">
            <v>KIM</v>
          </cell>
          <cell r="E36" t="str">
            <v>詹錦輝</v>
          </cell>
          <cell r="F36">
            <v>6</v>
          </cell>
          <cell r="G36" t="str">
            <v>何理棋</v>
          </cell>
          <cell r="H36">
            <v>6</v>
          </cell>
        </row>
        <row r="37">
          <cell r="B37">
            <v>0</v>
          </cell>
          <cell r="C37">
            <v>32</v>
          </cell>
          <cell r="D37" t="str">
            <v>SCAA - ShekO</v>
          </cell>
          <cell r="E37" t="str">
            <v>鄭晃彰</v>
          </cell>
          <cell r="F37">
            <v>3</v>
          </cell>
          <cell r="G37" t="str">
            <v>李可力</v>
          </cell>
          <cell r="H37">
            <v>9</v>
          </cell>
        </row>
        <row r="38">
          <cell r="B38">
            <v>0</v>
          </cell>
          <cell r="C38">
            <v>33</v>
          </cell>
          <cell r="D38" t="str">
            <v>柏青-k.y.</v>
          </cell>
          <cell r="E38" t="str">
            <v>吳嘉偉</v>
          </cell>
          <cell r="F38">
            <v>6</v>
          </cell>
          <cell r="G38" t="str">
            <v>蔣逸華</v>
          </cell>
          <cell r="H38">
            <v>6</v>
          </cell>
        </row>
        <row r="39">
          <cell r="B39">
            <v>0</v>
          </cell>
          <cell r="C39">
            <v>34</v>
          </cell>
          <cell r="D39" t="str">
            <v>青年C</v>
          </cell>
          <cell r="E39" t="str">
            <v>霍禮灝</v>
          </cell>
          <cell r="F39">
            <v>6</v>
          </cell>
          <cell r="G39" t="str">
            <v>曹業澤</v>
          </cell>
          <cell r="H39">
            <v>6</v>
          </cell>
        </row>
        <row r="40">
          <cell r="B40">
            <v>0</v>
          </cell>
          <cell r="C40">
            <v>35</v>
          </cell>
          <cell r="D40" t="str">
            <v>青年D</v>
          </cell>
          <cell r="E40" t="str">
            <v>曾浩深</v>
          </cell>
          <cell r="F40">
            <v>6</v>
          </cell>
          <cell r="G40" t="str">
            <v>楊萬富</v>
          </cell>
          <cell r="H40">
            <v>6</v>
          </cell>
        </row>
        <row r="41">
          <cell r="B41">
            <v>0</v>
          </cell>
          <cell r="C41">
            <v>36</v>
          </cell>
          <cell r="D41" t="str">
            <v>Ricci</v>
          </cell>
          <cell r="E41" t="str">
            <v>劉高駿</v>
          </cell>
          <cell r="F41">
            <v>3</v>
          </cell>
          <cell r="G41" t="str">
            <v>陳宇亮</v>
          </cell>
          <cell r="H41">
            <v>3</v>
          </cell>
        </row>
        <row r="42">
          <cell r="B42">
            <v>0</v>
          </cell>
          <cell r="C42">
            <v>37</v>
          </cell>
          <cell r="D42" t="str">
            <v>柏青-KW</v>
          </cell>
          <cell r="E42" t="str">
            <v>劉耀強</v>
          </cell>
          <cell r="F42">
            <v>3</v>
          </cell>
          <cell r="G42" t="str">
            <v>陳家良</v>
          </cell>
          <cell r="H42">
            <v>3</v>
          </cell>
        </row>
        <row r="43">
          <cell r="B43">
            <v>0</v>
          </cell>
          <cell r="C43">
            <v>38</v>
          </cell>
          <cell r="D43" t="str">
            <v>attach</v>
          </cell>
          <cell r="E43" t="str">
            <v>陳瑧善</v>
          </cell>
          <cell r="F43">
            <v>0</v>
          </cell>
          <cell r="G43" t="str">
            <v>趙文佳</v>
          </cell>
          <cell r="H43">
            <v>0</v>
          </cell>
        </row>
        <row r="44">
          <cell r="B44">
            <v>0</v>
          </cell>
          <cell r="C44">
            <v>39</v>
          </cell>
          <cell r="D44" t="str">
            <v>蛇紋熊</v>
          </cell>
          <cell r="E44" t="str">
            <v>陳梓鋒</v>
          </cell>
          <cell r="F44">
            <v>0</v>
          </cell>
          <cell r="G44" t="str">
            <v>吳瑋熙</v>
          </cell>
          <cell r="H44">
            <v>0</v>
          </cell>
        </row>
        <row r="45">
          <cell r="B45">
            <v>0</v>
          </cell>
          <cell r="C45">
            <v>40</v>
          </cell>
          <cell r="D45" t="str">
            <v>Amazing</v>
          </cell>
          <cell r="E45" t="str">
            <v>TANG LOK MING</v>
          </cell>
          <cell r="F45">
            <v>0</v>
          </cell>
          <cell r="G45" t="str">
            <v>LEE YING KIT</v>
          </cell>
          <cell r="H45">
            <v>0</v>
          </cell>
        </row>
        <row r="46">
          <cell r="B46">
            <v>0</v>
          </cell>
          <cell r="C46">
            <v>41</v>
          </cell>
          <cell r="D46" t="str">
            <v>諾森比亞</v>
          </cell>
          <cell r="E46" t="str">
            <v>陳暐晴</v>
          </cell>
          <cell r="F46">
            <v>0</v>
          </cell>
          <cell r="G46" t="str">
            <v>黃偉倫</v>
          </cell>
          <cell r="H46">
            <v>0</v>
          </cell>
        </row>
        <row r="47">
          <cell r="C47">
            <v>42</v>
          </cell>
        </row>
        <row r="48">
          <cell r="B48" t="str">
            <v>QB2</v>
          </cell>
          <cell r="C48">
            <v>53</v>
          </cell>
          <cell r="D48" t="str">
            <v>QB2</v>
          </cell>
        </row>
        <row r="49">
          <cell r="B49" t="str">
            <v>QB1</v>
          </cell>
          <cell r="C49">
            <v>54</v>
          </cell>
          <cell r="D49" t="str">
            <v>QB1</v>
          </cell>
        </row>
        <row r="50">
          <cell r="B50" t="str">
            <v>QA4</v>
          </cell>
          <cell r="C50">
            <v>55</v>
          </cell>
          <cell r="D50" t="str">
            <v>QA4</v>
          </cell>
        </row>
        <row r="51">
          <cell r="B51" t="str">
            <v>QA1</v>
          </cell>
          <cell r="C51">
            <v>56</v>
          </cell>
          <cell r="D51" t="str">
            <v>QA1</v>
          </cell>
        </row>
        <row r="52">
          <cell r="B52" t="str">
            <v>QA2</v>
          </cell>
          <cell r="C52">
            <v>57</v>
          </cell>
          <cell r="D52" t="str">
            <v>QA2</v>
          </cell>
        </row>
        <row r="53">
          <cell r="B53" t="str">
            <v>QA3</v>
          </cell>
          <cell r="C53">
            <v>58</v>
          </cell>
          <cell r="D53" t="str">
            <v>QA3</v>
          </cell>
        </row>
        <row r="54">
          <cell r="B54" t="str">
            <v>QB3</v>
          </cell>
          <cell r="D54" t="str">
            <v>QB3</v>
          </cell>
        </row>
        <row r="55">
          <cell r="B55" t="str">
            <v>QB4</v>
          </cell>
          <cell r="D55" t="str">
            <v>QB4</v>
          </cell>
        </row>
        <row r="56">
          <cell r="B56" t="str">
            <v>QC1</v>
          </cell>
          <cell r="D56" t="str">
            <v>QC1</v>
          </cell>
        </row>
        <row r="57">
          <cell r="B57" t="str">
            <v>QC2</v>
          </cell>
          <cell r="D57" t="str">
            <v>QC2</v>
          </cell>
        </row>
        <row r="58">
          <cell r="B58" t="str">
            <v>QC3</v>
          </cell>
          <cell r="D58" t="str">
            <v>QC3</v>
          </cell>
        </row>
        <row r="59">
          <cell r="B59" t="str">
            <v>QC4</v>
          </cell>
          <cell r="D59" t="str">
            <v>QC4</v>
          </cell>
        </row>
        <row r="60">
          <cell r="B60" t="str">
            <v>QD1</v>
          </cell>
          <cell r="D60" t="str">
            <v>QD1</v>
          </cell>
        </row>
        <row r="61">
          <cell r="B61" t="str">
            <v>QD2</v>
          </cell>
          <cell r="D61" t="str">
            <v>QD2</v>
          </cell>
        </row>
        <row r="62">
          <cell r="B62" t="str">
            <v>QD3</v>
          </cell>
          <cell r="D62" t="str">
            <v>QD3</v>
          </cell>
        </row>
        <row r="63">
          <cell r="B63" t="str">
            <v>QD4</v>
          </cell>
          <cell r="D63" t="str">
            <v>QD4</v>
          </cell>
        </row>
        <row r="64">
          <cell r="B64" t="str">
            <v>A1</v>
          </cell>
          <cell r="C64">
            <v>59</v>
          </cell>
          <cell r="D64" t="str">
            <v>A1</v>
          </cell>
        </row>
        <row r="65">
          <cell r="B65" t="str">
            <v>B1</v>
          </cell>
          <cell r="C65">
            <v>60</v>
          </cell>
          <cell r="D65" t="str">
            <v>B1</v>
          </cell>
          <cell r="F65">
            <v>1</v>
          </cell>
          <cell r="H65">
            <v>1</v>
          </cell>
        </row>
        <row r="66">
          <cell r="B66" t="str">
            <v>C1</v>
          </cell>
          <cell r="C66">
            <v>61</v>
          </cell>
          <cell r="D66" t="str">
            <v>C1</v>
          </cell>
          <cell r="F66">
            <v>2</v>
          </cell>
          <cell r="H66">
            <v>2</v>
          </cell>
        </row>
        <row r="67">
          <cell r="B67" t="str">
            <v>D1</v>
          </cell>
          <cell r="C67">
            <v>62</v>
          </cell>
          <cell r="D67" t="str">
            <v>D1</v>
          </cell>
          <cell r="F67">
            <v>3</v>
          </cell>
          <cell r="H67">
            <v>3</v>
          </cell>
        </row>
        <row r="68">
          <cell r="B68" t="str">
            <v>E1</v>
          </cell>
          <cell r="C68">
            <v>63</v>
          </cell>
          <cell r="D68" t="str">
            <v>E1</v>
          </cell>
          <cell r="F68">
            <v>4</v>
          </cell>
          <cell r="H68">
            <v>4</v>
          </cell>
        </row>
        <row r="69">
          <cell r="B69" t="str">
            <v>F1</v>
          </cell>
          <cell r="C69">
            <v>64</v>
          </cell>
          <cell r="D69" t="str">
            <v>F1</v>
          </cell>
          <cell r="F69">
            <v>5</v>
          </cell>
          <cell r="H69">
            <v>5</v>
          </cell>
        </row>
        <row r="70">
          <cell r="B70" t="str">
            <v>G1</v>
          </cell>
          <cell r="C70">
            <v>65</v>
          </cell>
          <cell r="D70" t="str">
            <v>G1</v>
          </cell>
          <cell r="F70">
            <v>6</v>
          </cell>
          <cell r="H70">
            <v>6</v>
          </cell>
        </row>
        <row r="71">
          <cell r="B71" t="str">
            <v>H1</v>
          </cell>
          <cell r="C71">
            <v>66</v>
          </cell>
          <cell r="D71" t="str">
            <v>H1</v>
          </cell>
          <cell r="F71">
            <v>0</v>
          </cell>
          <cell r="H71">
            <v>0</v>
          </cell>
        </row>
        <row r="72">
          <cell r="B72" t="str">
            <v>A2</v>
          </cell>
          <cell r="C72">
            <v>67</v>
          </cell>
          <cell r="D72" t="str">
            <v>A2</v>
          </cell>
          <cell r="F72">
            <v>0</v>
          </cell>
          <cell r="H72">
            <v>0</v>
          </cell>
        </row>
        <row r="73">
          <cell r="B73" t="str">
            <v>B2</v>
          </cell>
          <cell r="C73">
            <v>68</v>
          </cell>
          <cell r="D73" t="str">
            <v>B2</v>
          </cell>
          <cell r="F73">
            <v>0</v>
          </cell>
          <cell r="H73">
            <v>0</v>
          </cell>
        </row>
        <row r="74">
          <cell r="B74" t="str">
            <v>C2</v>
          </cell>
          <cell r="C74">
            <v>69</v>
          </cell>
          <cell r="D74" t="str">
            <v>C2</v>
          </cell>
          <cell r="F74">
            <v>0</v>
          </cell>
          <cell r="H74">
            <v>0</v>
          </cell>
        </row>
        <row r="75">
          <cell r="B75" t="str">
            <v>D2</v>
          </cell>
          <cell r="C75">
            <v>70</v>
          </cell>
          <cell r="D75" t="str">
            <v>D2</v>
          </cell>
          <cell r="F75">
            <v>0</v>
          </cell>
          <cell r="H75">
            <v>0</v>
          </cell>
        </row>
        <row r="76">
          <cell r="B76" t="str">
            <v>E2</v>
          </cell>
          <cell r="C76">
            <v>71</v>
          </cell>
          <cell r="D76" t="str">
            <v>E2</v>
          </cell>
          <cell r="E76">
            <v>0</v>
          </cell>
          <cell r="F76">
            <v>0</v>
          </cell>
          <cell r="H76">
            <v>0</v>
          </cell>
        </row>
        <row r="77">
          <cell r="B77" t="str">
            <v>F2</v>
          </cell>
          <cell r="C77">
            <v>72</v>
          </cell>
          <cell r="D77" t="str">
            <v>F2</v>
          </cell>
          <cell r="E77">
            <v>0</v>
          </cell>
          <cell r="F77">
            <v>0</v>
          </cell>
          <cell r="H77">
            <v>0</v>
          </cell>
        </row>
        <row r="78">
          <cell r="B78" t="str">
            <v>G2</v>
          </cell>
          <cell r="C78">
            <v>73</v>
          </cell>
          <cell r="D78" t="str">
            <v>G2</v>
          </cell>
          <cell r="E78">
            <v>0</v>
          </cell>
          <cell r="F78">
            <v>0</v>
          </cell>
          <cell r="H78">
            <v>0</v>
          </cell>
        </row>
        <row r="79">
          <cell r="B79" t="str">
            <v>H2</v>
          </cell>
          <cell r="C79">
            <v>74</v>
          </cell>
          <cell r="D79" t="str">
            <v>H2</v>
          </cell>
          <cell r="F79">
            <v>0</v>
          </cell>
          <cell r="H79">
            <v>0</v>
          </cell>
        </row>
        <row r="80">
          <cell r="B80" t="str">
            <v>A3</v>
          </cell>
          <cell r="C80">
            <v>75</v>
          </cell>
          <cell r="D80" t="str">
            <v>A3</v>
          </cell>
        </row>
        <row r="81">
          <cell r="B81" t="str">
            <v>B3</v>
          </cell>
          <cell r="C81">
            <v>76</v>
          </cell>
          <cell r="D81" t="str">
            <v>B3</v>
          </cell>
        </row>
        <row r="82">
          <cell r="B82" t="str">
            <v>C3</v>
          </cell>
          <cell r="C82">
            <v>77</v>
          </cell>
          <cell r="D82" t="str">
            <v>C3</v>
          </cell>
        </row>
        <row r="83">
          <cell r="B83" t="str">
            <v>D3</v>
          </cell>
          <cell r="C83">
            <v>78</v>
          </cell>
          <cell r="D83" t="str">
            <v>D3</v>
          </cell>
          <cell r="F83">
            <v>0</v>
          </cell>
          <cell r="H83">
            <v>0</v>
          </cell>
        </row>
        <row r="84">
          <cell r="B84" t="str">
            <v>E3</v>
          </cell>
          <cell r="C84">
            <v>79</v>
          </cell>
          <cell r="D84" t="str">
            <v>E3</v>
          </cell>
        </row>
        <row r="85">
          <cell r="B85" t="str">
            <v>F3</v>
          </cell>
          <cell r="C85">
            <v>80</v>
          </cell>
          <cell r="D85" t="str">
            <v>F3</v>
          </cell>
          <cell r="F85">
            <v>0</v>
          </cell>
          <cell r="H85">
            <v>0</v>
          </cell>
        </row>
        <row r="86">
          <cell r="B86" t="str">
            <v>G3</v>
          </cell>
          <cell r="C86">
            <v>81</v>
          </cell>
          <cell r="D86" t="str">
            <v>G3</v>
          </cell>
          <cell r="F86">
            <v>0</v>
          </cell>
          <cell r="H86">
            <v>0</v>
          </cell>
        </row>
        <row r="87">
          <cell r="B87" t="str">
            <v>H3</v>
          </cell>
          <cell r="C87">
            <v>82</v>
          </cell>
          <cell r="D87" t="str">
            <v>H3</v>
          </cell>
          <cell r="F87">
            <v>0</v>
          </cell>
          <cell r="H87">
            <v>0</v>
          </cell>
        </row>
        <row r="88">
          <cell r="B88" t="str">
            <v>A4</v>
          </cell>
          <cell r="C88">
            <v>83</v>
          </cell>
          <cell r="D88" t="str">
            <v>A4</v>
          </cell>
        </row>
        <row r="89">
          <cell r="B89" t="str">
            <v>B4</v>
          </cell>
          <cell r="C89">
            <v>84</v>
          </cell>
          <cell r="D89" t="str">
            <v>B4</v>
          </cell>
        </row>
        <row r="90">
          <cell r="B90" t="str">
            <v>C4</v>
          </cell>
          <cell r="C90">
            <v>85</v>
          </cell>
          <cell r="D90" t="str">
            <v>C4</v>
          </cell>
        </row>
        <row r="91">
          <cell r="B91" t="str">
            <v>D4</v>
          </cell>
          <cell r="C91">
            <v>86</v>
          </cell>
          <cell r="D91" t="str">
            <v>D4</v>
          </cell>
        </row>
        <row r="92">
          <cell r="B92" t="str">
            <v>F4</v>
          </cell>
          <cell r="C92">
            <v>87</v>
          </cell>
          <cell r="D92" t="str">
            <v>F4</v>
          </cell>
        </row>
        <row r="93">
          <cell r="B93" t="str">
            <v>G4</v>
          </cell>
          <cell r="C93">
            <v>88</v>
          </cell>
          <cell r="D93" t="str">
            <v>G4</v>
          </cell>
        </row>
        <row r="94">
          <cell r="B94" t="str">
            <v>H4</v>
          </cell>
          <cell r="C94">
            <v>89</v>
          </cell>
          <cell r="D94" t="str">
            <v>H4</v>
          </cell>
        </row>
        <row r="95">
          <cell r="B95" t="str">
            <v>E4</v>
          </cell>
          <cell r="C95">
            <v>90</v>
          </cell>
          <cell r="D95" t="str">
            <v>E4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B1">
      <selection activeCell="B1" sqref="B1"/>
    </sheetView>
  </sheetViews>
  <sheetFormatPr defaultColWidth="9.00390625" defaultRowHeight="16.5"/>
  <cols>
    <col min="1" max="1" width="10.875" style="1" customWidth="1"/>
    <col min="2" max="2" width="109.375" style="3" customWidth="1"/>
    <col min="3" max="16384" width="9.00390625" style="3" customWidth="1"/>
  </cols>
  <sheetData>
    <row r="1" ht="27.75">
      <c r="B1" s="2" t="s">
        <v>0</v>
      </c>
    </row>
    <row r="2" spans="1:2" ht="31.5">
      <c r="A2" s="396" t="s">
        <v>1</v>
      </c>
      <c r="B2" s="396"/>
    </row>
    <row r="4" spans="1:2" ht="15.75">
      <c r="A4" s="4" t="s">
        <v>2</v>
      </c>
      <c r="B4" s="5" t="s">
        <v>3</v>
      </c>
    </row>
    <row r="5" spans="1:2" ht="15.75">
      <c r="A5" s="4"/>
      <c r="B5" s="5" t="s">
        <v>4</v>
      </c>
    </row>
    <row r="6" spans="1:2" ht="15.75">
      <c r="A6" s="4" t="s">
        <v>5</v>
      </c>
      <c r="B6" s="5" t="s">
        <v>6</v>
      </c>
    </row>
    <row r="7" spans="1:2" ht="15.75">
      <c r="A7" s="4" t="s">
        <v>7</v>
      </c>
      <c r="B7" s="6" t="s">
        <v>8</v>
      </c>
    </row>
    <row r="8" spans="1:2" ht="15.75">
      <c r="A8" s="7"/>
      <c r="B8" s="5" t="s">
        <v>9</v>
      </c>
    </row>
    <row r="9" spans="1:2" ht="15.75">
      <c r="A9" s="7"/>
      <c r="B9" s="5" t="s">
        <v>10</v>
      </c>
    </row>
    <row r="10" spans="1:2" ht="15.75">
      <c r="A10" s="7"/>
      <c r="B10" s="8" t="s">
        <v>11</v>
      </c>
    </row>
    <row r="11" spans="1:2" ht="15.75">
      <c r="A11" s="7"/>
      <c r="B11" s="8" t="s">
        <v>12</v>
      </c>
    </row>
    <row r="12" spans="1:2" ht="15.75">
      <c r="A12" s="7"/>
      <c r="B12" s="8" t="s">
        <v>13</v>
      </c>
    </row>
    <row r="13" spans="1:2" ht="15.75">
      <c r="A13" s="7"/>
      <c r="B13" s="8" t="s">
        <v>14</v>
      </c>
    </row>
    <row r="14" spans="1:2" ht="15.75">
      <c r="A14" s="7"/>
      <c r="B14" s="8" t="s">
        <v>15</v>
      </c>
    </row>
    <row r="15" spans="1:2" ht="15.75">
      <c r="A15" s="7"/>
      <c r="B15" s="9" t="s">
        <v>16</v>
      </c>
    </row>
    <row r="16" spans="1:2" ht="15.75">
      <c r="A16" s="7"/>
      <c r="B16" s="9"/>
    </row>
    <row r="17" spans="1:2" ht="15.75">
      <c r="A17" s="4"/>
      <c r="B17" s="9" t="s">
        <v>17</v>
      </c>
    </row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10.625" style="17" customWidth="1"/>
    <col min="2" max="2" width="0" style="1" hidden="1" customWidth="1"/>
    <col min="3" max="3" width="11.125" style="17" bestFit="1" customWidth="1"/>
    <col min="4" max="4" width="30.625" style="1" customWidth="1"/>
    <col min="5" max="5" width="20.625" style="64" customWidth="1"/>
    <col min="6" max="6" width="8.625" style="64" customWidth="1"/>
    <col min="7" max="7" width="20.625" style="64" customWidth="1"/>
    <col min="8" max="8" width="8.625" style="17" customWidth="1"/>
    <col min="9" max="9" width="15.125" style="17" customWidth="1"/>
    <col min="10" max="10" width="20.375" style="1" customWidth="1"/>
    <col min="11" max="11" width="51.875" style="16" customWidth="1"/>
    <col min="12" max="12" width="20.625" style="17" customWidth="1"/>
    <col min="13" max="16384" width="9.00390625" style="17" customWidth="1"/>
  </cols>
  <sheetData>
    <row r="1" spans="1:10" ht="21" customHeight="1">
      <c r="A1" s="10" t="s">
        <v>18</v>
      </c>
      <c r="B1" s="11"/>
      <c r="C1" s="11"/>
      <c r="D1" s="12"/>
      <c r="E1" s="13"/>
      <c r="F1" s="13"/>
      <c r="G1" s="13"/>
      <c r="H1" s="14"/>
      <c r="I1" s="14"/>
      <c r="J1" s="15"/>
    </row>
    <row r="2" spans="1:10" ht="21" customHeight="1">
      <c r="A2" s="18" t="s">
        <v>336</v>
      </c>
      <c r="B2" s="19"/>
      <c r="C2" s="18"/>
      <c r="D2" s="14"/>
      <c r="E2" s="13"/>
      <c r="F2" s="13"/>
      <c r="G2" s="13"/>
      <c r="H2" s="15"/>
      <c r="I2" s="15"/>
      <c r="J2" s="15"/>
    </row>
    <row r="3" spans="1:12" ht="21" customHeight="1">
      <c r="A3" s="20" t="s">
        <v>337</v>
      </c>
      <c r="B3" s="21"/>
      <c r="C3" s="22"/>
      <c r="D3" s="23"/>
      <c r="E3" s="24"/>
      <c r="F3" s="24"/>
      <c r="G3" s="24"/>
      <c r="H3" s="25"/>
      <c r="I3" s="25"/>
      <c r="J3" s="15"/>
      <c r="K3" s="26"/>
      <c r="L3" s="27"/>
    </row>
    <row r="4" spans="1:12" ht="21" customHeight="1">
      <c r="A4" s="28" t="s">
        <v>19</v>
      </c>
      <c r="B4" s="29" t="s">
        <v>20</v>
      </c>
      <c r="C4" s="30" t="s">
        <v>21</v>
      </c>
      <c r="D4" s="31" t="s">
        <v>22</v>
      </c>
      <c r="E4" s="32"/>
      <c r="F4" s="33" t="s">
        <v>23</v>
      </c>
      <c r="G4" s="32"/>
      <c r="H4" s="33" t="s">
        <v>23</v>
      </c>
      <c r="I4" s="34" t="s">
        <v>24</v>
      </c>
      <c r="J4" s="35" t="s">
        <v>25</v>
      </c>
      <c r="K4" s="36"/>
      <c r="L4" s="37"/>
    </row>
    <row r="5" spans="1:12" ht="21" customHeight="1">
      <c r="A5" s="38" t="s">
        <v>26</v>
      </c>
      <c r="B5" s="29" t="s">
        <v>27</v>
      </c>
      <c r="C5" s="39" t="s">
        <v>28</v>
      </c>
      <c r="D5" s="40" t="s">
        <v>29</v>
      </c>
      <c r="E5" s="41" t="s">
        <v>338</v>
      </c>
      <c r="F5" s="42" t="s">
        <v>30</v>
      </c>
      <c r="G5" s="43" t="s">
        <v>339</v>
      </c>
      <c r="H5" s="42" t="s">
        <v>30</v>
      </c>
      <c r="I5" s="39" t="s">
        <v>30</v>
      </c>
      <c r="J5" s="44" t="s">
        <v>27</v>
      </c>
      <c r="K5" s="45"/>
      <c r="L5" s="46" t="s">
        <v>31</v>
      </c>
    </row>
    <row r="6" spans="1:12" ht="19.5" customHeight="1">
      <c r="A6" s="47">
        <v>1</v>
      </c>
      <c r="B6" s="48" t="str">
        <f aca="true" t="shared" si="0" ref="B6:B40">J6</f>
        <v>A1</v>
      </c>
      <c r="C6" s="49">
        <v>1</v>
      </c>
      <c r="D6" s="50" t="s">
        <v>32</v>
      </c>
      <c r="E6" s="50" t="s">
        <v>33</v>
      </c>
      <c r="F6" s="51">
        <v>73.5</v>
      </c>
      <c r="G6" s="50" t="s">
        <v>34</v>
      </c>
      <c r="H6" s="51">
        <v>73.5</v>
      </c>
      <c r="I6" s="52">
        <v>147</v>
      </c>
      <c r="J6" s="53" t="s">
        <v>35</v>
      </c>
      <c r="K6" s="45"/>
      <c r="L6" s="54"/>
    </row>
    <row r="7" spans="1:12" ht="19.5" customHeight="1">
      <c r="A7" s="47">
        <v>2</v>
      </c>
      <c r="B7" s="48" t="str">
        <f t="shared" si="0"/>
        <v>B1</v>
      </c>
      <c r="C7" s="55">
        <v>2</v>
      </c>
      <c r="D7" s="56" t="s">
        <v>36</v>
      </c>
      <c r="E7" s="56" t="s">
        <v>37</v>
      </c>
      <c r="F7" s="51">
        <v>45</v>
      </c>
      <c r="G7" s="56" t="s">
        <v>38</v>
      </c>
      <c r="H7" s="51">
        <v>45</v>
      </c>
      <c r="I7" s="52">
        <v>90</v>
      </c>
      <c r="J7" s="57" t="s">
        <v>39</v>
      </c>
      <c r="K7" s="58"/>
      <c r="L7" s="59"/>
    </row>
    <row r="8" spans="1:12" ht="19.5" customHeight="1">
      <c r="A8" s="47">
        <v>3</v>
      </c>
      <c r="B8" s="48" t="str">
        <f t="shared" si="0"/>
        <v>C1</v>
      </c>
      <c r="C8" s="55">
        <v>3</v>
      </c>
      <c r="D8" s="56" t="s">
        <v>40</v>
      </c>
      <c r="E8" s="56" t="s">
        <v>41</v>
      </c>
      <c r="F8" s="51">
        <v>36</v>
      </c>
      <c r="G8" s="56" t="s">
        <v>42</v>
      </c>
      <c r="H8" s="51">
        <v>18</v>
      </c>
      <c r="I8" s="52">
        <v>54</v>
      </c>
      <c r="J8" s="57" t="s">
        <v>43</v>
      </c>
      <c r="K8" s="58"/>
      <c r="L8" s="59"/>
    </row>
    <row r="9" spans="1:12" ht="19.5" customHeight="1">
      <c r="A9" s="47">
        <v>4</v>
      </c>
      <c r="B9" s="48" t="str">
        <f t="shared" si="0"/>
        <v>D1</v>
      </c>
      <c r="C9" s="55">
        <v>4</v>
      </c>
      <c r="D9" s="56" t="s">
        <v>44</v>
      </c>
      <c r="E9" s="56" t="s">
        <v>45</v>
      </c>
      <c r="F9" s="51">
        <v>40.5</v>
      </c>
      <c r="G9" s="56" t="s">
        <v>46</v>
      </c>
      <c r="H9" s="51">
        <v>9</v>
      </c>
      <c r="I9" s="52">
        <v>49.5</v>
      </c>
      <c r="J9" s="57" t="s">
        <v>47</v>
      </c>
      <c r="K9" s="58"/>
      <c r="L9" s="59"/>
    </row>
    <row r="10" spans="1:12" ht="19.5" customHeight="1">
      <c r="A10" s="47">
        <v>5</v>
      </c>
      <c r="B10" s="48" t="str">
        <f t="shared" si="0"/>
        <v>D2</v>
      </c>
      <c r="C10" s="55">
        <v>5</v>
      </c>
      <c r="D10" s="56" t="s">
        <v>48</v>
      </c>
      <c r="E10" s="56" t="s">
        <v>49</v>
      </c>
      <c r="F10" s="51">
        <v>6</v>
      </c>
      <c r="G10" s="56" t="s">
        <v>50</v>
      </c>
      <c r="H10" s="51">
        <v>0</v>
      </c>
      <c r="I10" s="52">
        <v>6</v>
      </c>
      <c r="J10" s="60" t="s">
        <v>51</v>
      </c>
      <c r="K10" s="58"/>
      <c r="L10" s="59"/>
    </row>
    <row r="11" spans="1:12" ht="19.5" customHeight="1">
      <c r="A11" s="47">
        <v>6</v>
      </c>
      <c r="B11" s="48" t="str">
        <f t="shared" si="0"/>
        <v>A3</v>
      </c>
      <c r="C11" s="55">
        <v>6</v>
      </c>
      <c r="D11" s="56" t="s">
        <v>52</v>
      </c>
      <c r="E11" s="56" t="s">
        <v>53</v>
      </c>
      <c r="F11" s="51">
        <v>0</v>
      </c>
      <c r="G11" s="56" t="s">
        <v>54</v>
      </c>
      <c r="H11" s="51">
        <v>0</v>
      </c>
      <c r="I11" s="52">
        <v>0</v>
      </c>
      <c r="J11" s="90" t="s">
        <v>159</v>
      </c>
      <c r="K11" s="58" t="s">
        <v>55</v>
      </c>
      <c r="L11" s="59"/>
    </row>
    <row r="12" spans="1:12" ht="19.5" customHeight="1">
      <c r="A12" s="47">
        <v>7</v>
      </c>
      <c r="B12" s="48" t="str">
        <f t="shared" si="0"/>
        <v>C3</v>
      </c>
      <c r="C12" s="55">
        <v>6</v>
      </c>
      <c r="D12" s="56" t="s">
        <v>56</v>
      </c>
      <c r="E12" s="56" t="s">
        <v>57</v>
      </c>
      <c r="F12" s="51">
        <v>0</v>
      </c>
      <c r="G12" s="56" t="s">
        <v>58</v>
      </c>
      <c r="H12" s="51">
        <v>0</v>
      </c>
      <c r="I12" s="52">
        <v>0</v>
      </c>
      <c r="J12" s="90" t="s">
        <v>162</v>
      </c>
      <c r="K12" s="58" t="s">
        <v>55</v>
      </c>
      <c r="L12" s="59"/>
    </row>
    <row r="13" spans="1:15" ht="19.5" customHeight="1">
      <c r="A13" s="47">
        <v>8</v>
      </c>
      <c r="B13" s="48" t="str">
        <f t="shared" si="0"/>
        <v>B3</v>
      </c>
      <c r="C13" s="55">
        <v>6</v>
      </c>
      <c r="D13" s="56" t="s">
        <v>59</v>
      </c>
      <c r="E13" s="56" t="s">
        <v>60</v>
      </c>
      <c r="F13" s="51">
        <v>0</v>
      </c>
      <c r="G13" s="56" t="s">
        <v>61</v>
      </c>
      <c r="H13" s="51">
        <v>0</v>
      </c>
      <c r="I13" s="52">
        <v>0</v>
      </c>
      <c r="J13" s="90" t="s">
        <v>160</v>
      </c>
      <c r="K13" s="58" t="s">
        <v>55</v>
      </c>
      <c r="L13" s="59"/>
      <c r="M13" s="61"/>
      <c r="N13" s="62"/>
      <c r="O13" s="62"/>
    </row>
    <row r="14" spans="1:15" s="64" customFormat="1" ht="19.5" customHeight="1">
      <c r="A14" s="47">
        <v>9</v>
      </c>
      <c r="B14" s="48" t="str">
        <f t="shared" si="0"/>
        <v>B2</v>
      </c>
      <c r="C14" s="55">
        <v>6</v>
      </c>
      <c r="D14" s="56" t="s">
        <v>62</v>
      </c>
      <c r="E14" s="56" t="s">
        <v>63</v>
      </c>
      <c r="F14" s="51">
        <v>0</v>
      </c>
      <c r="G14" s="56" t="s">
        <v>64</v>
      </c>
      <c r="H14" s="51">
        <v>0</v>
      </c>
      <c r="I14" s="52">
        <v>0</v>
      </c>
      <c r="J14" s="91" t="s">
        <v>142</v>
      </c>
      <c r="K14" s="58" t="s">
        <v>55</v>
      </c>
      <c r="L14" s="54"/>
      <c r="M14" s="63"/>
      <c r="N14" s="63"/>
      <c r="O14" s="63"/>
    </row>
    <row r="15" spans="1:12" ht="19.5" customHeight="1">
      <c r="A15" s="47">
        <v>10</v>
      </c>
      <c r="B15" s="48" t="str">
        <f t="shared" si="0"/>
        <v>C2</v>
      </c>
      <c r="C15" s="55">
        <v>6</v>
      </c>
      <c r="D15" s="56" t="s">
        <v>340</v>
      </c>
      <c r="E15" s="56" t="s">
        <v>65</v>
      </c>
      <c r="F15" s="51">
        <v>0</v>
      </c>
      <c r="G15" s="56" t="s">
        <v>66</v>
      </c>
      <c r="H15" s="51">
        <v>0</v>
      </c>
      <c r="I15" s="52">
        <v>0</v>
      </c>
      <c r="J15" s="90" t="s">
        <v>62</v>
      </c>
      <c r="K15" s="58" t="s">
        <v>55</v>
      </c>
      <c r="L15" s="59"/>
    </row>
    <row r="16" spans="1:12" ht="19.5" customHeight="1">
      <c r="A16" s="47">
        <v>11</v>
      </c>
      <c r="B16" s="48" t="str">
        <f t="shared" si="0"/>
        <v>A2</v>
      </c>
      <c r="C16" s="55">
        <v>6</v>
      </c>
      <c r="D16" s="56" t="s">
        <v>67</v>
      </c>
      <c r="E16" s="56" t="s">
        <v>68</v>
      </c>
      <c r="F16" s="51">
        <v>0</v>
      </c>
      <c r="G16" s="56" t="s">
        <v>69</v>
      </c>
      <c r="H16" s="51">
        <v>0</v>
      </c>
      <c r="I16" s="52">
        <v>0</v>
      </c>
      <c r="J16" s="90" t="s">
        <v>140</v>
      </c>
      <c r="K16" s="58" t="s">
        <v>55</v>
      </c>
      <c r="L16" s="59"/>
    </row>
    <row r="17" spans="1:12" s="64" customFormat="1" ht="19.5" customHeight="1" hidden="1">
      <c r="A17" s="47">
        <v>12</v>
      </c>
      <c r="B17" s="65">
        <f t="shared" si="0"/>
        <v>0</v>
      </c>
      <c r="C17" s="66">
        <v>26</v>
      </c>
      <c r="D17" s="67"/>
      <c r="E17" s="67" t="s">
        <v>70</v>
      </c>
      <c r="F17" s="51">
        <v>18</v>
      </c>
      <c r="G17" s="67" t="s">
        <v>71</v>
      </c>
      <c r="H17" s="51">
        <f>VLOOKUP(G17,'[1]Men'!$D$8:$CK$801,86,FALSE)</f>
        <v>6</v>
      </c>
      <c r="I17" s="52">
        <f aca="true" t="shared" si="1" ref="I17:I48">F17+H17</f>
        <v>24</v>
      </c>
      <c r="J17" s="68"/>
      <c r="K17" s="69"/>
      <c r="L17" s="59"/>
    </row>
    <row r="18" spans="1:12" s="64" customFormat="1" ht="19.5" customHeight="1" hidden="1">
      <c r="A18" s="47">
        <v>13</v>
      </c>
      <c r="B18" s="65">
        <f t="shared" si="0"/>
        <v>0</v>
      </c>
      <c r="C18" s="66">
        <v>27</v>
      </c>
      <c r="D18" s="67" t="s">
        <v>72</v>
      </c>
      <c r="E18" s="67" t="s">
        <v>73</v>
      </c>
      <c r="F18" s="51">
        <v>9</v>
      </c>
      <c r="G18" s="67" t="s">
        <v>74</v>
      </c>
      <c r="H18" s="51" t="e">
        <f>VLOOKUP(G18,'[1]Men'!$D$8:$CK$801,86,FALSE)</f>
        <v>#N/A</v>
      </c>
      <c r="I18" s="52" t="e">
        <f t="shared" si="1"/>
        <v>#N/A</v>
      </c>
      <c r="J18" s="70"/>
      <c r="K18" s="69"/>
      <c r="L18" s="71"/>
    </row>
    <row r="19" spans="1:15" s="64" customFormat="1" ht="19.5" customHeight="1" hidden="1">
      <c r="A19" s="47">
        <v>14</v>
      </c>
      <c r="B19" s="65">
        <f t="shared" si="0"/>
        <v>0</v>
      </c>
      <c r="C19" s="72">
        <v>28</v>
      </c>
      <c r="D19" s="67" t="s">
        <v>75</v>
      </c>
      <c r="E19" s="67" t="s">
        <v>76</v>
      </c>
      <c r="F19" s="51">
        <v>6.75</v>
      </c>
      <c r="G19" s="67" t="s">
        <v>77</v>
      </c>
      <c r="H19" s="51">
        <f>VLOOKUP(G19,'[1]Men'!$D$8:$CK$801,86,FALSE)</f>
        <v>0</v>
      </c>
      <c r="I19" s="52">
        <f t="shared" si="1"/>
        <v>6.75</v>
      </c>
      <c r="J19" s="73"/>
      <c r="K19" s="58" t="s">
        <v>78</v>
      </c>
      <c r="L19" s="59"/>
      <c r="M19" s="17"/>
      <c r="N19" s="17"/>
      <c r="O19" s="17"/>
    </row>
    <row r="20" spans="1:12" s="64" customFormat="1" ht="19.5" customHeight="1" hidden="1">
      <c r="A20" s="47">
        <v>15</v>
      </c>
      <c r="B20" s="65">
        <f t="shared" si="0"/>
        <v>0</v>
      </c>
      <c r="C20" s="66">
        <v>28</v>
      </c>
      <c r="D20" s="67" t="s">
        <v>79</v>
      </c>
      <c r="E20" s="67" t="s">
        <v>80</v>
      </c>
      <c r="F20" s="51">
        <v>13.5</v>
      </c>
      <c r="G20" s="67" t="s">
        <v>81</v>
      </c>
      <c r="H20" s="51">
        <f>VLOOKUP(G20,'[1]Men'!$D$8:$CK$801,86,FALSE)</f>
        <v>0</v>
      </c>
      <c r="I20" s="52">
        <f t="shared" si="1"/>
        <v>13.5</v>
      </c>
      <c r="J20" s="74"/>
      <c r="K20" s="69" t="s">
        <v>78</v>
      </c>
      <c r="L20" s="59"/>
    </row>
    <row r="21" spans="1:12" s="64" customFormat="1" ht="19.5" customHeight="1" hidden="1">
      <c r="A21" s="47">
        <v>16</v>
      </c>
      <c r="B21" s="65">
        <f t="shared" si="0"/>
        <v>0</v>
      </c>
      <c r="C21" s="66">
        <v>30</v>
      </c>
      <c r="D21" s="67" t="s">
        <v>82</v>
      </c>
      <c r="E21" s="67" t="s">
        <v>83</v>
      </c>
      <c r="F21" s="51">
        <v>6</v>
      </c>
      <c r="G21" s="67" t="s">
        <v>84</v>
      </c>
      <c r="H21" s="51">
        <f>VLOOKUP(G21,'[1]Men'!$D$8:$CK$801,86,FALSE)</f>
        <v>0</v>
      </c>
      <c r="I21" s="52">
        <f t="shared" si="1"/>
        <v>6</v>
      </c>
      <c r="J21" s="70"/>
      <c r="K21" s="69"/>
      <c r="L21" s="59"/>
    </row>
    <row r="22" spans="1:15" s="64" customFormat="1" ht="19.5" customHeight="1" hidden="1">
      <c r="A22" s="47">
        <v>17</v>
      </c>
      <c r="B22" s="65">
        <f t="shared" si="0"/>
        <v>0</v>
      </c>
      <c r="C22" s="72">
        <v>31</v>
      </c>
      <c r="D22" s="67" t="s">
        <v>85</v>
      </c>
      <c r="E22" s="67" t="s">
        <v>86</v>
      </c>
      <c r="F22" s="51">
        <v>4.5</v>
      </c>
      <c r="G22" s="67" t="s">
        <v>87</v>
      </c>
      <c r="H22" s="51">
        <f>VLOOKUP(G22,'[1]Men'!$D$8:$CK$801,86,FALSE)</f>
        <v>6</v>
      </c>
      <c r="I22" s="52">
        <f t="shared" si="1"/>
        <v>10.5</v>
      </c>
      <c r="J22" s="70"/>
      <c r="K22" s="58"/>
      <c r="L22" s="59"/>
      <c r="M22" s="17"/>
      <c r="N22" s="17"/>
      <c r="O22" s="17"/>
    </row>
    <row r="23" spans="1:12" s="64" customFormat="1" ht="19.5" customHeight="1" hidden="1">
      <c r="A23" s="47">
        <v>18</v>
      </c>
      <c r="B23" s="65">
        <f t="shared" si="0"/>
        <v>0</v>
      </c>
      <c r="C23" s="66">
        <v>32</v>
      </c>
      <c r="D23" s="67" t="s">
        <v>88</v>
      </c>
      <c r="E23" s="67" t="s">
        <v>89</v>
      </c>
      <c r="F23" s="51">
        <v>0.75</v>
      </c>
      <c r="G23" s="67" t="s">
        <v>90</v>
      </c>
      <c r="H23" s="51">
        <f>VLOOKUP(G23,'[1]Men'!$D$8:$CK$801,86,FALSE)</f>
        <v>6</v>
      </c>
      <c r="I23" s="52">
        <f t="shared" si="1"/>
        <v>6.75</v>
      </c>
      <c r="J23" s="70"/>
      <c r="K23" s="69" t="s">
        <v>91</v>
      </c>
      <c r="L23" s="59"/>
    </row>
    <row r="24" spans="1:12" s="64" customFormat="1" ht="19.5" customHeight="1" hidden="1">
      <c r="A24" s="47">
        <v>19</v>
      </c>
      <c r="B24" s="65">
        <f t="shared" si="0"/>
        <v>0</v>
      </c>
      <c r="C24" s="66">
        <v>32</v>
      </c>
      <c r="D24" s="67" t="s">
        <v>92</v>
      </c>
      <c r="E24" s="67" t="s">
        <v>93</v>
      </c>
      <c r="F24" s="51">
        <v>0.75</v>
      </c>
      <c r="G24" s="67" t="s">
        <v>94</v>
      </c>
      <c r="H24" s="51">
        <f>VLOOKUP(G24,'[1]Men'!$D$8:$CK$801,86,FALSE)</f>
        <v>6.75</v>
      </c>
      <c r="I24" s="52">
        <f t="shared" si="1"/>
        <v>7.5</v>
      </c>
      <c r="J24" s="70"/>
      <c r="K24" s="69" t="s">
        <v>91</v>
      </c>
      <c r="L24" s="59"/>
    </row>
    <row r="25" spans="1:12" s="64" customFormat="1" ht="19.5" customHeight="1" hidden="1">
      <c r="A25" s="47">
        <v>20</v>
      </c>
      <c r="B25" s="65">
        <f t="shared" si="0"/>
        <v>0</v>
      </c>
      <c r="C25" s="72">
        <v>34</v>
      </c>
      <c r="D25" s="67" t="s">
        <v>95</v>
      </c>
      <c r="E25" s="67" t="s">
        <v>96</v>
      </c>
      <c r="F25" s="51">
        <v>0.75</v>
      </c>
      <c r="G25" s="67" t="s">
        <v>97</v>
      </c>
      <c r="H25" s="51">
        <f>VLOOKUP(G25,'[1]Men'!$D$8:$CK$801,86,FALSE)</f>
        <v>4.5</v>
      </c>
      <c r="I25" s="52">
        <f t="shared" si="1"/>
        <v>5.25</v>
      </c>
      <c r="J25" s="70"/>
      <c r="K25" s="69" t="s">
        <v>98</v>
      </c>
      <c r="L25" s="59"/>
    </row>
    <row r="26" spans="1:12" s="64" customFormat="1" ht="19.5" customHeight="1" hidden="1">
      <c r="A26" s="47">
        <v>21</v>
      </c>
      <c r="B26" s="65">
        <f t="shared" si="0"/>
        <v>0</v>
      </c>
      <c r="C26" s="66">
        <v>34</v>
      </c>
      <c r="D26" s="67" t="s">
        <v>99</v>
      </c>
      <c r="E26" s="67" t="s">
        <v>100</v>
      </c>
      <c r="F26" s="51">
        <v>0</v>
      </c>
      <c r="G26" s="67" t="s">
        <v>101</v>
      </c>
      <c r="H26" s="51">
        <f>VLOOKUP(G26,'[1]Men'!$D$8:$CK$801,86,FALSE)</f>
        <v>18</v>
      </c>
      <c r="I26" s="52">
        <f t="shared" si="1"/>
        <v>18</v>
      </c>
      <c r="J26" s="75"/>
      <c r="K26" s="69" t="s">
        <v>98</v>
      </c>
      <c r="L26" s="59"/>
    </row>
    <row r="27" spans="1:12" s="64" customFormat="1" ht="19.5" customHeight="1" hidden="1">
      <c r="A27" s="47">
        <v>22</v>
      </c>
      <c r="B27" s="65">
        <f t="shared" si="0"/>
        <v>0</v>
      </c>
      <c r="C27" s="66">
        <v>34</v>
      </c>
      <c r="D27" s="67" t="s">
        <v>36</v>
      </c>
      <c r="E27" s="67" t="s">
        <v>37</v>
      </c>
      <c r="F27" s="51">
        <v>0.75</v>
      </c>
      <c r="G27" s="67" t="s">
        <v>38</v>
      </c>
      <c r="H27" s="51">
        <f>VLOOKUP(G27,'[1]Men'!$D$8:$CK$801,86,FALSE)</f>
        <v>45</v>
      </c>
      <c r="I27" s="52">
        <f t="shared" si="1"/>
        <v>45.75</v>
      </c>
      <c r="J27" s="75"/>
      <c r="K27" s="69" t="s">
        <v>98</v>
      </c>
      <c r="L27" s="59"/>
    </row>
    <row r="28" spans="1:12" s="64" customFormat="1" ht="19.5" customHeight="1" hidden="1">
      <c r="A28" s="47">
        <v>23</v>
      </c>
      <c r="B28" s="65">
        <f t="shared" si="0"/>
        <v>0</v>
      </c>
      <c r="C28" s="72">
        <v>37</v>
      </c>
      <c r="D28" s="67" t="s">
        <v>102</v>
      </c>
      <c r="E28" s="67" t="s">
        <v>103</v>
      </c>
      <c r="F28" s="51">
        <v>0</v>
      </c>
      <c r="G28" s="67" t="s">
        <v>104</v>
      </c>
      <c r="H28" s="51">
        <f>VLOOKUP(G28,'[1]Men'!$D$8:$CK$801,86,FALSE)</f>
        <v>4.5</v>
      </c>
      <c r="I28" s="52">
        <f t="shared" si="1"/>
        <v>4.5</v>
      </c>
      <c r="J28" s="75"/>
      <c r="K28" s="69" t="s">
        <v>105</v>
      </c>
      <c r="L28" s="59"/>
    </row>
    <row r="29" spans="1:12" s="64" customFormat="1" ht="19.5" customHeight="1" hidden="1">
      <c r="A29" s="47">
        <v>24</v>
      </c>
      <c r="B29" s="65">
        <f t="shared" si="0"/>
        <v>0</v>
      </c>
      <c r="C29" s="66">
        <v>37</v>
      </c>
      <c r="D29" s="67" t="s">
        <v>106</v>
      </c>
      <c r="E29" s="67" t="s">
        <v>107</v>
      </c>
      <c r="F29" s="51">
        <v>0</v>
      </c>
      <c r="G29" s="67" t="s">
        <v>108</v>
      </c>
      <c r="H29" s="51">
        <f>VLOOKUP(G29,'[1]Men'!$D$8:$CK$801,86,FALSE)</f>
        <v>6.75</v>
      </c>
      <c r="I29" s="52">
        <f t="shared" si="1"/>
        <v>6.75</v>
      </c>
      <c r="J29" s="75"/>
      <c r="K29" s="69" t="s">
        <v>105</v>
      </c>
      <c r="L29" s="59"/>
    </row>
    <row r="30" spans="1:12" s="64" customFormat="1" ht="19.5" customHeight="1" hidden="1">
      <c r="A30" s="47">
        <v>25</v>
      </c>
      <c r="B30" s="65">
        <f t="shared" si="0"/>
        <v>0</v>
      </c>
      <c r="C30" s="66">
        <v>37</v>
      </c>
      <c r="D30" s="67" t="s">
        <v>109</v>
      </c>
      <c r="E30" s="67" t="s">
        <v>110</v>
      </c>
      <c r="F30" s="51">
        <v>0</v>
      </c>
      <c r="G30" s="67" t="s">
        <v>111</v>
      </c>
      <c r="H30" s="51">
        <f>VLOOKUP(G30,'[1]Men'!$D$8:$CK$801,86,FALSE)</f>
        <v>2.25</v>
      </c>
      <c r="I30" s="52">
        <f t="shared" si="1"/>
        <v>2.25</v>
      </c>
      <c r="J30" s="75"/>
      <c r="K30" s="69" t="s">
        <v>105</v>
      </c>
      <c r="L30" s="59"/>
    </row>
    <row r="31" spans="1:12" s="64" customFormat="1" ht="19.5" customHeight="1" hidden="1">
      <c r="A31" s="47">
        <v>26</v>
      </c>
      <c r="B31" s="65">
        <f t="shared" si="0"/>
        <v>0</v>
      </c>
      <c r="C31" s="72">
        <v>37</v>
      </c>
      <c r="D31" s="67" t="s">
        <v>112</v>
      </c>
      <c r="E31" s="67" t="s">
        <v>45</v>
      </c>
      <c r="F31" s="51">
        <v>0</v>
      </c>
      <c r="G31" s="67" t="s">
        <v>113</v>
      </c>
      <c r="H31" s="51">
        <f>VLOOKUP(G31,'[1]Men'!$D$8:$CK$801,86,FALSE)</f>
        <v>0</v>
      </c>
      <c r="I31" s="52">
        <f t="shared" si="1"/>
        <v>0</v>
      </c>
      <c r="J31" s="75"/>
      <c r="K31" s="69" t="s">
        <v>105</v>
      </c>
      <c r="L31" s="59"/>
    </row>
    <row r="32" spans="1:12" s="64" customFormat="1" ht="19.5" customHeight="1" hidden="1">
      <c r="A32" s="47">
        <v>27</v>
      </c>
      <c r="B32" s="65">
        <f t="shared" si="0"/>
        <v>0</v>
      </c>
      <c r="C32" s="66">
        <v>37</v>
      </c>
      <c r="D32" s="67" t="s">
        <v>114</v>
      </c>
      <c r="E32" s="67" t="s">
        <v>115</v>
      </c>
      <c r="F32" s="51">
        <v>0</v>
      </c>
      <c r="G32" s="67" t="s">
        <v>116</v>
      </c>
      <c r="H32" s="51">
        <f>VLOOKUP(G32,'[1]Men'!$D$8:$CK$801,86,FALSE)</f>
        <v>28.5</v>
      </c>
      <c r="I32" s="52">
        <f t="shared" si="1"/>
        <v>28.5</v>
      </c>
      <c r="J32" s="75"/>
      <c r="K32" s="69" t="s">
        <v>105</v>
      </c>
      <c r="L32" s="59"/>
    </row>
    <row r="33" spans="1:12" s="64" customFormat="1" ht="19.5" customHeight="1" hidden="1">
      <c r="A33" s="47">
        <v>28</v>
      </c>
      <c r="B33" s="65">
        <f t="shared" si="0"/>
        <v>0</v>
      </c>
      <c r="C33" s="66">
        <v>37</v>
      </c>
      <c r="D33" s="67" t="s">
        <v>117</v>
      </c>
      <c r="E33" s="67" t="s">
        <v>41</v>
      </c>
      <c r="F33" s="51">
        <v>0</v>
      </c>
      <c r="G33" s="67" t="s">
        <v>118</v>
      </c>
      <c r="H33" s="51">
        <f>VLOOKUP(G33,'[1]Men'!$D$8:$CK$801,86,FALSE)</f>
        <v>36</v>
      </c>
      <c r="I33" s="52">
        <f t="shared" si="1"/>
        <v>36</v>
      </c>
      <c r="J33" s="75"/>
      <c r="K33" s="69" t="s">
        <v>105</v>
      </c>
      <c r="L33" s="59"/>
    </row>
    <row r="34" spans="1:12" s="64" customFormat="1" ht="19.5" customHeight="1" hidden="1">
      <c r="A34" s="47">
        <v>29</v>
      </c>
      <c r="B34" s="65">
        <f t="shared" si="0"/>
        <v>0</v>
      </c>
      <c r="C34" s="72">
        <v>37</v>
      </c>
      <c r="D34" s="67" t="s">
        <v>119</v>
      </c>
      <c r="E34" s="67" t="s">
        <v>120</v>
      </c>
      <c r="F34" s="51">
        <v>0</v>
      </c>
      <c r="G34" s="67" t="s">
        <v>121</v>
      </c>
      <c r="H34" s="51">
        <f>VLOOKUP(G34,'[1]Men'!$D$8:$CK$801,86,FALSE)</f>
        <v>42.75</v>
      </c>
      <c r="I34" s="52">
        <f t="shared" si="1"/>
        <v>42.75</v>
      </c>
      <c r="J34" s="75"/>
      <c r="K34" s="69" t="s">
        <v>105</v>
      </c>
      <c r="L34" s="59"/>
    </row>
    <row r="35" spans="1:12" s="64" customFormat="1" ht="19.5" customHeight="1" hidden="1">
      <c r="A35" s="47">
        <v>30</v>
      </c>
      <c r="B35" s="65">
        <f t="shared" si="0"/>
        <v>0</v>
      </c>
      <c r="C35" s="66">
        <v>37</v>
      </c>
      <c r="D35" s="67" t="s">
        <v>122</v>
      </c>
      <c r="E35" s="67" t="s">
        <v>123</v>
      </c>
      <c r="F35" s="51">
        <v>0</v>
      </c>
      <c r="G35" s="67" t="s">
        <v>124</v>
      </c>
      <c r="H35" s="51">
        <f>VLOOKUP(G35,'[1]Men'!$D$8:$CK$801,86,FALSE)</f>
        <v>6</v>
      </c>
      <c r="I35" s="52">
        <f t="shared" si="1"/>
        <v>6</v>
      </c>
      <c r="J35" s="75"/>
      <c r="K35" s="69" t="s">
        <v>105</v>
      </c>
      <c r="L35" s="59"/>
    </row>
    <row r="36" spans="1:12" ht="19.5" customHeight="1" hidden="1">
      <c r="A36" s="47">
        <v>31</v>
      </c>
      <c r="B36" s="65">
        <f t="shared" si="0"/>
        <v>0</v>
      </c>
      <c r="C36" s="66">
        <v>37</v>
      </c>
      <c r="D36" s="67" t="s">
        <v>125</v>
      </c>
      <c r="E36" s="67" t="s">
        <v>126</v>
      </c>
      <c r="F36" s="51">
        <v>0</v>
      </c>
      <c r="G36" s="67" t="s">
        <v>127</v>
      </c>
      <c r="H36" s="51">
        <f>VLOOKUP(G36,'[1]Men'!$D$8:$CK$801,86,FALSE)</f>
        <v>0</v>
      </c>
      <c r="I36" s="52">
        <f t="shared" si="1"/>
        <v>0</v>
      </c>
      <c r="J36" s="75"/>
      <c r="K36" s="69" t="s">
        <v>105</v>
      </c>
      <c r="L36" s="59"/>
    </row>
    <row r="37" spans="1:12" ht="19.5" customHeight="1" hidden="1">
      <c r="A37" s="47">
        <v>32</v>
      </c>
      <c r="B37" s="65">
        <f t="shared" si="0"/>
        <v>0</v>
      </c>
      <c r="C37" s="66">
        <v>37</v>
      </c>
      <c r="D37" s="67" t="s">
        <v>128</v>
      </c>
      <c r="E37" s="67" t="s">
        <v>129</v>
      </c>
      <c r="F37" s="51">
        <v>0</v>
      </c>
      <c r="G37" s="67" t="s">
        <v>130</v>
      </c>
      <c r="H37" s="51">
        <f>VLOOKUP(G37,'[1]Men'!$D$8:$CK$801,86,FALSE)</f>
        <v>0</v>
      </c>
      <c r="I37" s="52">
        <f t="shared" si="1"/>
        <v>0</v>
      </c>
      <c r="J37" s="75"/>
      <c r="K37" s="69" t="s">
        <v>105</v>
      </c>
      <c r="L37" s="71"/>
    </row>
    <row r="38" spans="1:12" ht="19.5" customHeight="1" hidden="1">
      <c r="A38" s="47">
        <v>33</v>
      </c>
      <c r="B38" s="65">
        <f t="shared" si="0"/>
        <v>0</v>
      </c>
      <c r="C38" s="66">
        <v>46</v>
      </c>
      <c r="D38" s="67" t="s">
        <v>131</v>
      </c>
      <c r="E38" s="67" t="s">
        <v>132</v>
      </c>
      <c r="F38" s="51">
        <v>0</v>
      </c>
      <c r="G38" s="67" t="s">
        <v>133</v>
      </c>
      <c r="H38" s="51">
        <f>VLOOKUP(G38,'[1]Men'!$D$8:$CK$801,86,FALSE)</f>
        <v>0</v>
      </c>
      <c r="I38" s="52">
        <f t="shared" si="1"/>
        <v>0</v>
      </c>
      <c r="J38" s="75"/>
      <c r="K38" s="69" t="s">
        <v>134</v>
      </c>
      <c r="L38" s="71"/>
    </row>
    <row r="39" spans="1:12" ht="19.5" customHeight="1" hidden="1">
      <c r="A39" s="47">
        <v>34</v>
      </c>
      <c r="B39" s="65" t="str">
        <f t="shared" si="0"/>
        <v>AA6</v>
      </c>
      <c r="C39" s="66">
        <v>46</v>
      </c>
      <c r="D39" s="67" t="s">
        <v>135</v>
      </c>
      <c r="E39" s="67" t="s">
        <v>136</v>
      </c>
      <c r="F39" s="51">
        <v>0</v>
      </c>
      <c r="G39" s="67" t="s">
        <v>137</v>
      </c>
      <c r="H39" s="51">
        <f>VLOOKUP(G39,'[1]Men'!$D$8:$CK$801,86,FALSE)</f>
        <v>9</v>
      </c>
      <c r="I39" s="52">
        <f t="shared" si="1"/>
        <v>9</v>
      </c>
      <c r="J39" s="75" t="s">
        <v>135</v>
      </c>
      <c r="K39" s="69" t="s">
        <v>134</v>
      </c>
      <c r="L39" s="71"/>
    </row>
    <row r="40" spans="1:12" ht="19.5" customHeight="1" hidden="1">
      <c r="A40" s="47">
        <v>35</v>
      </c>
      <c r="B40" s="65" t="str">
        <f t="shared" si="0"/>
        <v>AA7</v>
      </c>
      <c r="C40" s="66">
        <v>46</v>
      </c>
      <c r="D40" s="67" t="s">
        <v>138</v>
      </c>
      <c r="E40" s="67" t="s">
        <v>70</v>
      </c>
      <c r="F40" s="51">
        <v>0</v>
      </c>
      <c r="G40" s="67" t="s">
        <v>139</v>
      </c>
      <c r="H40" s="51">
        <f>VLOOKUP(G40,'[1]Men'!$D$8:$CK$801,86,FALSE)</f>
        <v>0</v>
      </c>
      <c r="I40" s="52">
        <f t="shared" si="1"/>
        <v>0</v>
      </c>
      <c r="J40" s="75" t="s">
        <v>138</v>
      </c>
      <c r="K40" s="69" t="s">
        <v>134</v>
      </c>
      <c r="L40" s="71"/>
    </row>
    <row r="41" spans="1:13" ht="20.25" hidden="1">
      <c r="A41" s="47">
        <v>36</v>
      </c>
      <c r="B41" s="76" t="str">
        <f aca="true" t="shared" si="2" ref="B41:B72">K41</f>
        <v>A1</v>
      </c>
      <c r="C41" s="77">
        <v>39</v>
      </c>
      <c r="D41" s="56" t="s">
        <v>35</v>
      </c>
      <c r="E41" s="56" t="s">
        <v>140</v>
      </c>
      <c r="F41" s="78" t="s">
        <v>141</v>
      </c>
      <c r="G41" s="79">
        <v>0</v>
      </c>
      <c r="H41" s="51" t="e">
        <f>VLOOKUP(G41,'[1]Men'!$D$8:$CK$801,86,FALSE)</f>
        <v>#N/A</v>
      </c>
      <c r="I41" s="52" t="e">
        <f t="shared" si="1"/>
        <v>#VALUE!</v>
      </c>
      <c r="J41" s="80" t="e">
        <f aca="true" t="shared" si="3" ref="J41:J86">G41+I41</f>
        <v>#VALUE!</v>
      </c>
      <c r="K41" s="81" t="s">
        <v>35</v>
      </c>
      <c r="L41" s="82"/>
      <c r="M41" s="59"/>
    </row>
    <row r="42" spans="1:13" ht="20.25" hidden="1">
      <c r="A42" s="47">
        <v>37</v>
      </c>
      <c r="B42" s="76" t="str">
        <f t="shared" si="2"/>
        <v>B1</v>
      </c>
      <c r="C42" s="77">
        <v>39</v>
      </c>
      <c r="D42" s="56" t="s">
        <v>39</v>
      </c>
      <c r="E42" s="56" t="s">
        <v>142</v>
      </c>
      <c r="F42" s="56" t="s">
        <v>143</v>
      </c>
      <c r="G42" s="79">
        <v>0</v>
      </c>
      <c r="H42" s="51" t="e">
        <f>VLOOKUP(G42,'[1]Men'!$D$8:$CK$801,86,FALSE)</f>
        <v>#N/A</v>
      </c>
      <c r="I42" s="52" t="e">
        <f t="shared" si="1"/>
        <v>#VALUE!</v>
      </c>
      <c r="J42" s="80" t="e">
        <f t="shared" si="3"/>
        <v>#VALUE!</v>
      </c>
      <c r="K42" s="81" t="s">
        <v>39</v>
      </c>
      <c r="L42" s="82"/>
      <c r="M42" s="59"/>
    </row>
    <row r="43" spans="1:13" ht="20.25" hidden="1">
      <c r="A43" s="47">
        <v>38</v>
      </c>
      <c r="B43" s="76" t="str">
        <f t="shared" si="2"/>
        <v>C1</v>
      </c>
      <c r="C43" s="77">
        <v>39</v>
      </c>
      <c r="D43" s="56" t="s">
        <v>43</v>
      </c>
      <c r="E43" s="83"/>
      <c r="F43" s="78" t="s">
        <v>141</v>
      </c>
      <c r="G43" s="79">
        <v>0</v>
      </c>
      <c r="H43" s="51" t="e">
        <f>VLOOKUP(G43,'[1]Men'!$D$8:$CK$801,86,FALSE)</f>
        <v>#N/A</v>
      </c>
      <c r="I43" s="52" t="e">
        <f t="shared" si="1"/>
        <v>#VALUE!</v>
      </c>
      <c r="J43" s="80" t="e">
        <f t="shared" si="3"/>
        <v>#VALUE!</v>
      </c>
      <c r="K43" s="81" t="s">
        <v>43</v>
      </c>
      <c r="L43" s="82"/>
      <c r="M43" s="59"/>
    </row>
    <row r="44" spans="1:13" ht="20.25" hidden="1">
      <c r="A44" s="47">
        <v>39</v>
      </c>
      <c r="B44" s="76" t="str">
        <f t="shared" si="2"/>
        <v>D1</v>
      </c>
      <c r="C44" s="77">
        <v>39</v>
      </c>
      <c r="D44" s="56" t="s">
        <v>47</v>
      </c>
      <c r="E44" s="83"/>
      <c r="F44" s="56" t="s">
        <v>144</v>
      </c>
      <c r="G44" s="79">
        <v>0</v>
      </c>
      <c r="H44" s="51" t="e">
        <f>VLOOKUP(G44,'[1]Men'!$D$8:$CK$801,86,FALSE)</f>
        <v>#N/A</v>
      </c>
      <c r="I44" s="52" t="e">
        <f t="shared" si="1"/>
        <v>#VALUE!</v>
      </c>
      <c r="J44" s="80" t="e">
        <f t="shared" si="3"/>
        <v>#VALUE!</v>
      </c>
      <c r="K44" s="81" t="s">
        <v>47</v>
      </c>
      <c r="L44" s="82"/>
      <c r="M44" s="59"/>
    </row>
    <row r="45" spans="1:13" ht="20.25" hidden="1">
      <c r="A45" s="47">
        <v>40</v>
      </c>
      <c r="B45" s="76" t="str">
        <f t="shared" si="2"/>
        <v>E1</v>
      </c>
      <c r="C45" s="77">
        <v>39</v>
      </c>
      <c r="D45" s="56" t="s">
        <v>145</v>
      </c>
      <c r="E45" s="83"/>
      <c r="F45" s="78" t="s">
        <v>141</v>
      </c>
      <c r="G45" s="79">
        <v>0</v>
      </c>
      <c r="H45" s="51" t="e">
        <f>VLOOKUP(G45,'[1]Men'!$D$8:$CK$801,86,FALSE)</f>
        <v>#N/A</v>
      </c>
      <c r="I45" s="52" t="e">
        <f t="shared" si="1"/>
        <v>#VALUE!</v>
      </c>
      <c r="J45" s="80" t="e">
        <f t="shared" si="3"/>
        <v>#VALUE!</v>
      </c>
      <c r="K45" s="81" t="s">
        <v>145</v>
      </c>
      <c r="L45" s="82"/>
      <c r="M45" s="59"/>
    </row>
    <row r="46" spans="1:13" ht="20.25" hidden="1">
      <c r="A46" s="47">
        <v>41</v>
      </c>
      <c r="B46" s="76" t="str">
        <f t="shared" si="2"/>
        <v>F1</v>
      </c>
      <c r="C46" s="77">
        <v>39</v>
      </c>
      <c r="D46" s="56" t="s">
        <v>146</v>
      </c>
      <c r="E46" s="83"/>
      <c r="F46" s="56" t="s">
        <v>147</v>
      </c>
      <c r="G46" s="79">
        <v>0</v>
      </c>
      <c r="H46" s="51" t="e">
        <f>VLOOKUP(G46,'[1]Men'!$D$8:$CK$801,86,FALSE)</f>
        <v>#N/A</v>
      </c>
      <c r="I46" s="52" t="e">
        <f t="shared" si="1"/>
        <v>#VALUE!</v>
      </c>
      <c r="J46" s="80" t="e">
        <f t="shared" si="3"/>
        <v>#VALUE!</v>
      </c>
      <c r="K46" s="81" t="s">
        <v>146</v>
      </c>
      <c r="L46" s="82"/>
      <c r="M46" s="59"/>
    </row>
    <row r="47" spans="1:13" ht="20.25" hidden="1">
      <c r="A47" s="47">
        <v>42</v>
      </c>
      <c r="B47" s="76" t="str">
        <f t="shared" si="2"/>
        <v>G1</v>
      </c>
      <c r="C47" s="77">
        <v>39</v>
      </c>
      <c r="D47" s="56" t="s">
        <v>148</v>
      </c>
      <c r="E47" s="83"/>
      <c r="F47" s="78" t="s">
        <v>141</v>
      </c>
      <c r="G47" s="79">
        <v>0</v>
      </c>
      <c r="H47" s="51" t="e">
        <f>VLOOKUP(G47,'[1]Men'!$D$8:$CK$801,86,FALSE)</f>
        <v>#N/A</v>
      </c>
      <c r="I47" s="52" t="e">
        <f t="shared" si="1"/>
        <v>#VALUE!</v>
      </c>
      <c r="J47" s="80" t="e">
        <f t="shared" si="3"/>
        <v>#VALUE!</v>
      </c>
      <c r="K47" s="81" t="s">
        <v>148</v>
      </c>
      <c r="L47" s="82"/>
      <c r="M47" s="59"/>
    </row>
    <row r="48" spans="1:13" ht="20.25" hidden="1">
      <c r="A48" s="47">
        <v>43</v>
      </c>
      <c r="B48" s="76" t="str">
        <f t="shared" si="2"/>
        <v>H1</v>
      </c>
      <c r="C48" s="77">
        <v>39</v>
      </c>
      <c r="D48" s="56" t="s">
        <v>149</v>
      </c>
      <c r="E48" s="83"/>
      <c r="F48" s="56" t="s">
        <v>150</v>
      </c>
      <c r="G48" s="79">
        <v>0</v>
      </c>
      <c r="H48" s="51" t="e">
        <f>VLOOKUP(G48,'[1]Men'!$D$8:$CK$801,86,FALSE)</f>
        <v>#N/A</v>
      </c>
      <c r="I48" s="52" t="e">
        <f t="shared" si="1"/>
        <v>#VALUE!</v>
      </c>
      <c r="J48" s="80" t="e">
        <f t="shared" si="3"/>
        <v>#VALUE!</v>
      </c>
      <c r="K48" s="81" t="s">
        <v>149</v>
      </c>
      <c r="L48" s="82"/>
      <c r="M48" s="59"/>
    </row>
    <row r="49" spans="1:13" ht="20.25" hidden="1">
      <c r="A49" s="47">
        <v>44</v>
      </c>
      <c r="B49" s="76" t="str">
        <f t="shared" si="2"/>
        <v>A2</v>
      </c>
      <c r="C49" s="77">
        <v>39</v>
      </c>
      <c r="D49" s="56" t="s">
        <v>140</v>
      </c>
      <c r="E49" s="83"/>
      <c r="F49" s="78" t="s">
        <v>141</v>
      </c>
      <c r="G49" s="79">
        <v>0</v>
      </c>
      <c r="H49" s="51" t="e">
        <f>VLOOKUP(G49,'[1]Men'!$D$8:$CK$801,86,FALSE)</f>
        <v>#N/A</v>
      </c>
      <c r="I49" s="52" t="e">
        <f aca="true" t="shared" si="4" ref="I49:I80">F49+H49</f>
        <v>#VALUE!</v>
      </c>
      <c r="J49" s="80" t="e">
        <f t="shared" si="3"/>
        <v>#VALUE!</v>
      </c>
      <c r="K49" s="81" t="s">
        <v>140</v>
      </c>
      <c r="L49" s="82"/>
      <c r="M49" s="59"/>
    </row>
    <row r="50" spans="1:13" ht="20.25" hidden="1">
      <c r="A50" s="47">
        <v>45</v>
      </c>
      <c r="B50" s="76" t="str">
        <f t="shared" si="2"/>
        <v>B2</v>
      </c>
      <c r="C50" s="77">
        <v>39</v>
      </c>
      <c r="D50" s="56" t="s">
        <v>142</v>
      </c>
      <c r="E50" s="83"/>
      <c r="F50" s="56" t="s">
        <v>151</v>
      </c>
      <c r="G50" s="79">
        <v>0</v>
      </c>
      <c r="H50" s="51" t="e">
        <f>VLOOKUP(G50,'[1]Men'!$D$8:$CK$801,86,FALSE)</f>
        <v>#N/A</v>
      </c>
      <c r="I50" s="52" t="e">
        <f t="shared" si="4"/>
        <v>#VALUE!</v>
      </c>
      <c r="J50" s="80" t="e">
        <f t="shared" si="3"/>
        <v>#VALUE!</v>
      </c>
      <c r="K50" s="81" t="s">
        <v>142</v>
      </c>
      <c r="L50" s="82"/>
      <c r="M50" s="59"/>
    </row>
    <row r="51" spans="1:13" ht="20.25" hidden="1">
      <c r="A51" s="47">
        <v>46</v>
      </c>
      <c r="B51" s="76" t="str">
        <f t="shared" si="2"/>
        <v>C2</v>
      </c>
      <c r="C51" s="77">
        <v>39</v>
      </c>
      <c r="D51" s="56" t="s">
        <v>62</v>
      </c>
      <c r="E51" s="83"/>
      <c r="F51" s="78" t="s">
        <v>141</v>
      </c>
      <c r="G51" s="79">
        <v>0</v>
      </c>
      <c r="H51" s="51" t="e">
        <f>VLOOKUP(G51,'[1]Men'!$D$8:$CK$801,86,FALSE)</f>
        <v>#N/A</v>
      </c>
      <c r="I51" s="52" t="e">
        <f t="shared" si="4"/>
        <v>#VALUE!</v>
      </c>
      <c r="J51" s="80" t="e">
        <f t="shared" si="3"/>
        <v>#VALUE!</v>
      </c>
      <c r="K51" s="81" t="s">
        <v>62</v>
      </c>
      <c r="L51" s="82"/>
      <c r="M51" s="59"/>
    </row>
    <row r="52" spans="1:13" ht="20.25" hidden="1">
      <c r="A52" s="47">
        <v>47</v>
      </c>
      <c r="B52" s="76" t="str">
        <f t="shared" si="2"/>
        <v>D2</v>
      </c>
      <c r="C52" s="77">
        <v>39</v>
      </c>
      <c r="D52" s="56" t="s">
        <v>51</v>
      </c>
      <c r="E52" s="83"/>
      <c r="F52" s="56" t="s">
        <v>152</v>
      </c>
      <c r="G52" s="79">
        <v>0</v>
      </c>
      <c r="H52" s="51" t="e">
        <f>VLOOKUP(G52,'[1]Men'!$D$8:$CK$801,86,FALSE)</f>
        <v>#N/A</v>
      </c>
      <c r="I52" s="52" t="e">
        <f t="shared" si="4"/>
        <v>#VALUE!</v>
      </c>
      <c r="J52" s="80" t="e">
        <f t="shared" si="3"/>
        <v>#VALUE!</v>
      </c>
      <c r="K52" s="81" t="s">
        <v>51</v>
      </c>
      <c r="L52" s="82"/>
      <c r="M52" s="59"/>
    </row>
    <row r="53" spans="1:13" ht="20.25" hidden="1">
      <c r="A53" s="47">
        <v>48</v>
      </c>
      <c r="B53" s="76" t="str">
        <f t="shared" si="2"/>
        <v>E2</v>
      </c>
      <c r="C53" s="77">
        <v>39</v>
      </c>
      <c r="D53" s="56" t="s">
        <v>153</v>
      </c>
      <c r="E53" s="83"/>
      <c r="F53" s="78" t="s">
        <v>141</v>
      </c>
      <c r="G53" s="79">
        <v>0</v>
      </c>
      <c r="H53" s="51" t="e">
        <f>VLOOKUP(G53,'[1]Men'!$D$8:$CK$801,86,FALSE)</f>
        <v>#N/A</v>
      </c>
      <c r="I53" s="52" t="e">
        <f t="shared" si="4"/>
        <v>#VALUE!</v>
      </c>
      <c r="J53" s="80" t="e">
        <f t="shared" si="3"/>
        <v>#VALUE!</v>
      </c>
      <c r="K53" s="81" t="s">
        <v>153</v>
      </c>
      <c r="L53" s="82"/>
      <c r="M53" s="59"/>
    </row>
    <row r="54" spans="1:13" ht="20.25" hidden="1">
      <c r="A54" s="47">
        <v>49</v>
      </c>
      <c r="B54" s="76" t="str">
        <f t="shared" si="2"/>
        <v>F2</v>
      </c>
      <c r="C54" s="77">
        <v>39</v>
      </c>
      <c r="D54" s="56" t="s">
        <v>154</v>
      </c>
      <c r="E54" s="83"/>
      <c r="F54" s="56" t="s">
        <v>155</v>
      </c>
      <c r="G54" s="79">
        <v>0</v>
      </c>
      <c r="H54" s="51" t="e">
        <f>VLOOKUP(G54,'[1]Men'!$D$8:$CK$801,86,FALSE)</f>
        <v>#N/A</v>
      </c>
      <c r="I54" s="52" t="e">
        <f t="shared" si="4"/>
        <v>#VALUE!</v>
      </c>
      <c r="J54" s="80" t="e">
        <f t="shared" si="3"/>
        <v>#VALUE!</v>
      </c>
      <c r="K54" s="81" t="s">
        <v>154</v>
      </c>
      <c r="L54" s="82"/>
      <c r="M54" s="59"/>
    </row>
    <row r="55" spans="1:13" ht="20.25" hidden="1">
      <c r="A55" s="47">
        <v>50</v>
      </c>
      <c r="B55" s="76" t="str">
        <f t="shared" si="2"/>
        <v>G2</v>
      </c>
      <c r="C55" s="77">
        <v>39</v>
      </c>
      <c r="D55" s="56" t="s">
        <v>156</v>
      </c>
      <c r="E55" s="83"/>
      <c r="F55" s="78" t="s">
        <v>141</v>
      </c>
      <c r="G55" s="79">
        <v>0</v>
      </c>
      <c r="H55" s="51" t="e">
        <f>VLOOKUP(G55,'[1]Men'!$D$8:$CK$801,86,FALSE)</f>
        <v>#N/A</v>
      </c>
      <c r="I55" s="52" t="e">
        <f t="shared" si="4"/>
        <v>#VALUE!</v>
      </c>
      <c r="J55" s="80" t="e">
        <f t="shared" si="3"/>
        <v>#VALUE!</v>
      </c>
      <c r="K55" s="81" t="s">
        <v>156</v>
      </c>
      <c r="L55" s="82"/>
      <c r="M55" s="59"/>
    </row>
    <row r="56" spans="1:13" ht="20.25" hidden="1">
      <c r="A56" s="47">
        <v>51</v>
      </c>
      <c r="B56" s="76" t="str">
        <f t="shared" si="2"/>
        <v>H2</v>
      </c>
      <c r="C56" s="77">
        <v>39</v>
      </c>
      <c r="D56" s="56" t="s">
        <v>157</v>
      </c>
      <c r="E56" s="83"/>
      <c r="F56" s="56" t="s">
        <v>158</v>
      </c>
      <c r="G56" s="79">
        <v>0</v>
      </c>
      <c r="H56" s="51" t="e">
        <f>VLOOKUP(G56,'[1]Men'!$D$8:$CK$801,86,FALSE)</f>
        <v>#N/A</v>
      </c>
      <c r="I56" s="52" t="e">
        <f t="shared" si="4"/>
        <v>#VALUE!</v>
      </c>
      <c r="J56" s="80" t="e">
        <f t="shared" si="3"/>
        <v>#VALUE!</v>
      </c>
      <c r="K56" s="81" t="s">
        <v>157</v>
      </c>
      <c r="L56" s="82"/>
      <c r="M56" s="59"/>
    </row>
    <row r="57" spans="1:13" ht="20.25" hidden="1">
      <c r="A57" s="47">
        <v>52</v>
      </c>
      <c r="B57" s="76" t="str">
        <f t="shared" si="2"/>
        <v>A3</v>
      </c>
      <c r="C57" s="77">
        <v>39</v>
      </c>
      <c r="D57" s="56" t="s">
        <v>159</v>
      </c>
      <c r="E57" s="83"/>
      <c r="F57" s="78" t="s">
        <v>141</v>
      </c>
      <c r="G57" s="79">
        <v>0</v>
      </c>
      <c r="H57" s="51" t="e">
        <f>VLOOKUP(G57,'[1]Men'!$D$8:$CK$801,86,FALSE)</f>
        <v>#N/A</v>
      </c>
      <c r="I57" s="52" t="e">
        <f t="shared" si="4"/>
        <v>#VALUE!</v>
      </c>
      <c r="J57" s="80" t="e">
        <f t="shared" si="3"/>
        <v>#VALUE!</v>
      </c>
      <c r="K57" s="81" t="s">
        <v>159</v>
      </c>
      <c r="L57" s="82"/>
      <c r="M57" s="59"/>
    </row>
    <row r="58" spans="1:13" ht="20.25" hidden="1">
      <c r="A58" s="47">
        <v>53</v>
      </c>
      <c r="B58" s="76" t="str">
        <f t="shared" si="2"/>
        <v>B3</v>
      </c>
      <c r="C58" s="77">
        <v>39</v>
      </c>
      <c r="D58" s="56" t="s">
        <v>160</v>
      </c>
      <c r="E58" s="83"/>
      <c r="F58" s="56" t="s">
        <v>161</v>
      </c>
      <c r="G58" s="79">
        <v>0</v>
      </c>
      <c r="H58" s="51" t="e">
        <f>VLOOKUP(G58,'[1]Men'!$D$8:$CK$801,86,FALSE)</f>
        <v>#N/A</v>
      </c>
      <c r="I58" s="52" t="e">
        <f t="shared" si="4"/>
        <v>#VALUE!</v>
      </c>
      <c r="J58" s="80" t="e">
        <f t="shared" si="3"/>
        <v>#VALUE!</v>
      </c>
      <c r="K58" s="81" t="s">
        <v>160</v>
      </c>
      <c r="L58" s="82"/>
      <c r="M58" s="59"/>
    </row>
    <row r="59" spans="1:13" ht="20.25" hidden="1">
      <c r="A59" s="47">
        <v>54</v>
      </c>
      <c r="B59" s="76" t="str">
        <f t="shared" si="2"/>
        <v>C3</v>
      </c>
      <c r="C59" s="77">
        <v>39</v>
      </c>
      <c r="D59" s="56" t="s">
        <v>162</v>
      </c>
      <c r="E59" s="83"/>
      <c r="F59" s="78" t="s">
        <v>141</v>
      </c>
      <c r="G59" s="79">
        <v>0</v>
      </c>
      <c r="H59" s="51" t="e">
        <f>VLOOKUP(G59,'[1]Men'!$D$8:$CK$801,86,FALSE)</f>
        <v>#N/A</v>
      </c>
      <c r="I59" s="52" t="e">
        <f t="shared" si="4"/>
        <v>#VALUE!</v>
      </c>
      <c r="J59" s="80" t="e">
        <f t="shared" si="3"/>
        <v>#VALUE!</v>
      </c>
      <c r="K59" s="81" t="s">
        <v>162</v>
      </c>
      <c r="L59" s="82"/>
      <c r="M59" s="59"/>
    </row>
    <row r="60" spans="1:13" ht="20.25" hidden="1">
      <c r="A60" s="47">
        <v>55</v>
      </c>
      <c r="B60" s="76" t="str">
        <f t="shared" si="2"/>
        <v>D3</v>
      </c>
      <c r="C60" s="77">
        <v>39</v>
      </c>
      <c r="D60" s="56" t="s">
        <v>163</v>
      </c>
      <c r="E60" s="83"/>
      <c r="F60" s="56" t="s">
        <v>164</v>
      </c>
      <c r="G60" s="79">
        <v>0</v>
      </c>
      <c r="H60" s="51" t="e">
        <f>VLOOKUP(G60,'[1]Men'!$D$8:$CK$801,86,FALSE)</f>
        <v>#N/A</v>
      </c>
      <c r="I60" s="52" t="e">
        <f t="shared" si="4"/>
        <v>#VALUE!</v>
      </c>
      <c r="J60" s="80" t="e">
        <f t="shared" si="3"/>
        <v>#VALUE!</v>
      </c>
      <c r="K60" s="81" t="s">
        <v>165</v>
      </c>
      <c r="L60" s="82"/>
      <c r="M60" s="59"/>
    </row>
    <row r="61" spans="1:13" ht="20.25" hidden="1">
      <c r="A61" s="47">
        <v>56</v>
      </c>
      <c r="B61" s="76" t="str">
        <f t="shared" si="2"/>
        <v>E3</v>
      </c>
      <c r="C61" s="77">
        <v>39</v>
      </c>
      <c r="D61" s="56" t="s">
        <v>166</v>
      </c>
      <c r="E61" s="83"/>
      <c r="F61" s="78" t="s">
        <v>141</v>
      </c>
      <c r="G61" s="79">
        <v>0</v>
      </c>
      <c r="H61" s="51" t="e">
        <f>VLOOKUP(G61,'[1]Men'!$D$8:$CK$801,86,FALSE)</f>
        <v>#N/A</v>
      </c>
      <c r="I61" s="52" t="e">
        <f t="shared" si="4"/>
        <v>#VALUE!</v>
      </c>
      <c r="J61" s="80" t="e">
        <f t="shared" si="3"/>
        <v>#VALUE!</v>
      </c>
      <c r="K61" s="81" t="s">
        <v>166</v>
      </c>
      <c r="L61" s="82"/>
      <c r="M61" s="59"/>
    </row>
    <row r="62" spans="1:13" ht="20.25" hidden="1">
      <c r="A62" s="47">
        <v>57</v>
      </c>
      <c r="B62" s="76" t="str">
        <f t="shared" si="2"/>
        <v>F3</v>
      </c>
      <c r="C62" s="77">
        <v>39</v>
      </c>
      <c r="D62" s="56" t="s">
        <v>167</v>
      </c>
      <c r="E62" s="83"/>
      <c r="F62" s="56" t="s">
        <v>168</v>
      </c>
      <c r="G62" s="79">
        <v>0</v>
      </c>
      <c r="H62" s="51" t="e">
        <f>VLOOKUP(G62,'[1]Men'!$D$8:$CK$801,86,FALSE)</f>
        <v>#N/A</v>
      </c>
      <c r="I62" s="52" t="e">
        <f t="shared" si="4"/>
        <v>#VALUE!</v>
      </c>
      <c r="J62" s="80" t="e">
        <f t="shared" si="3"/>
        <v>#VALUE!</v>
      </c>
      <c r="K62" s="81" t="s">
        <v>167</v>
      </c>
      <c r="L62" s="82"/>
      <c r="M62" s="59"/>
    </row>
    <row r="63" spans="1:13" ht="20.25" hidden="1">
      <c r="A63" s="47">
        <v>58</v>
      </c>
      <c r="B63" s="76" t="str">
        <f t="shared" si="2"/>
        <v>G3</v>
      </c>
      <c r="C63" s="77">
        <v>39</v>
      </c>
      <c r="D63" s="56" t="s">
        <v>169</v>
      </c>
      <c r="E63" s="83"/>
      <c r="F63" s="78" t="s">
        <v>141</v>
      </c>
      <c r="G63" s="79">
        <v>0</v>
      </c>
      <c r="H63" s="51" t="e">
        <f>VLOOKUP(G63,'[1]Men'!$D$8:$CK$801,86,FALSE)</f>
        <v>#N/A</v>
      </c>
      <c r="I63" s="52" t="e">
        <f t="shared" si="4"/>
        <v>#VALUE!</v>
      </c>
      <c r="J63" s="80" t="e">
        <f t="shared" si="3"/>
        <v>#VALUE!</v>
      </c>
      <c r="K63" s="81" t="s">
        <v>169</v>
      </c>
      <c r="L63" s="82"/>
      <c r="M63" s="59"/>
    </row>
    <row r="64" spans="1:13" ht="20.25" hidden="1">
      <c r="A64" s="47">
        <v>59</v>
      </c>
      <c r="B64" s="76" t="str">
        <f t="shared" si="2"/>
        <v>H3</v>
      </c>
      <c r="C64" s="77">
        <v>39</v>
      </c>
      <c r="D64" s="56" t="s">
        <v>170</v>
      </c>
      <c r="E64" s="83"/>
      <c r="F64" s="56" t="s">
        <v>171</v>
      </c>
      <c r="G64" s="79">
        <v>0</v>
      </c>
      <c r="H64" s="51" t="e">
        <f>VLOOKUP(G64,'[1]Men'!$D$8:$CK$801,86,FALSE)</f>
        <v>#N/A</v>
      </c>
      <c r="I64" s="52" t="e">
        <f t="shared" si="4"/>
        <v>#VALUE!</v>
      </c>
      <c r="J64" s="80" t="e">
        <f t="shared" si="3"/>
        <v>#VALUE!</v>
      </c>
      <c r="K64" s="81" t="s">
        <v>170</v>
      </c>
      <c r="L64" s="82"/>
      <c r="M64" s="59"/>
    </row>
    <row r="65" spans="1:13" ht="20.25" hidden="1">
      <c r="A65" s="47">
        <v>60</v>
      </c>
      <c r="B65" s="76" t="str">
        <f t="shared" si="2"/>
        <v>I1</v>
      </c>
      <c r="C65" s="77">
        <v>39</v>
      </c>
      <c r="D65" s="84" t="s">
        <v>172</v>
      </c>
      <c r="E65" s="83"/>
      <c r="F65" s="78" t="s">
        <v>141</v>
      </c>
      <c r="G65" s="79">
        <v>0</v>
      </c>
      <c r="H65" s="51" t="e">
        <f>VLOOKUP(G65,'[1]Men'!$D$8:$CK$801,86,FALSE)</f>
        <v>#N/A</v>
      </c>
      <c r="I65" s="52" t="e">
        <f t="shared" si="4"/>
        <v>#VALUE!</v>
      </c>
      <c r="J65" s="80" t="e">
        <f t="shared" si="3"/>
        <v>#VALUE!</v>
      </c>
      <c r="K65" s="81" t="s">
        <v>172</v>
      </c>
      <c r="L65" s="82"/>
      <c r="M65" s="59"/>
    </row>
    <row r="66" spans="1:13" ht="20.25" hidden="1">
      <c r="A66" s="47">
        <v>61</v>
      </c>
      <c r="B66" s="76" t="str">
        <f t="shared" si="2"/>
        <v>J1</v>
      </c>
      <c r="C66" s="77">
        <v>39</v>
      </c>
      <c r="D66" s="84" t="s">
        <v>173</v>
      </c>
      <c r="E66" s="83"/>
      <c r="F66" s="56" t="s">
        <v>174</v>
      </c>
      <c r="G66" s="79">
        <v>0</v>
      </c>
      <c r="H66" s="51" t="e">
        <f>VLOOKUP(G66,'[1]Men'!$D$8:$CK$801,86,FALSE)</f>
        <v>#N/A</v>
      </c>
      <c r="I66" s="52" t="e">
        <f t="shared" si="4"/>
        <v>#VALUE!</v>
      </c>
      <c r="J66" s="80" t="e">
        <f t="shared" si="3"/>
        <v>#VALUE!</v>
      </c>
      <c r="K66" s="81" t="s">
        <v>173</v>
      </c>
      <c r="L66" s="82"/>
      <c r="M66" s="59"/>
    </row>
    <row r="67" spans="1:13" ht="20.25" hidden="1">
      <c r="A67" s="47">
        <v>62</v>
      </c>
      <c r="B67" s="76" t="str">
        <f t="shared" si="2"/>
        <v>K1</v>
      </c>
      <c r="C67" s="77">
        <v>39</v>
      </c>
      <c r="D67" s="84" t="s">
        <v>175</v>
      </c>
      <c r="E67" s="83"/>
      <c r="F67" s="78" t="s">
        <v>141</v>
      </c>
      <c r="G67" s="79">
        <v>0</v>
      </c>
      <c r="H67" s="51" t="e">
        <f>VLOOKUP(G67,'[1]Men'!$D$8:$CK$801,86,FALSE)</f>
        <v>#N/A</v>
      </c>
      <c r="I67" s="52" t="e">
        <f t="shared" si="4"/>
        <v>#VALUE!</v>
      </c>
      <c r="J67" s="80" t="e">
        <f t="shared" si="3"/>
        <v>#VALUE!</v>
      </c>
      <c r="K67" s="81" t="s">
        <v>175</v>
      </c>
      <c r="L67" s="82"/>
      <c r="M67" s="59"/>
    </row>
    <row r="68" spans="1:13" ht="20.25" hidden="1">
      <c r="A68" s="47">
        <v>63</v>
      </c>
      <c r="B68" s="76" t="str">
        <f t="shared" si="2"/>
        <v>L1</v>
      </c>
      <c r="C68" s="77">
        <v>39</v>
      </c>
      <c r="D68" s="84" t="s">
        <v>176</v>
      </c>
      <c r="E68" s="83"/>
      <c r="F68" s="56" t="s">
        <v>177</v>
      </c>
      <c r="G68" s="79">
        <v>0</v>
      </c>
      <c r="H68" s="51" t="e">
        <f>VLOOKUP(G68,'[1]Men'!$D$8:$CK$801,86,FALSE)</f>
        <v>#N/A</v>
      </c>
      <c r="I68" s="52" t="e">
        <f t="shared" si="4"/>
        <v>#VALUE!</v>
      </c>
      <c r="J68" s="80" t="e">
        <f t="shared" si="3"/>
        <v>#VALUE!</v>
      </c>
      <c r="K68" s="81" t="s">
        <v>176</v>
      </c>
      <c r="L68" s="82"/>
      <c r="M68" s="59"/>
    </row>
    <row r="69" spans="1:13" ht="20.25" hidden="1">
      <c r="A69" s="47">
        <v>64</v>
      </c>
      <c r="B69" s="76" t="str">
        <f t="shared" si="2"/>
        <v>M1</v>
      </c>
      <c r="C69" s="77">
        <v>39</v>
      </c>
      <c r="D69" s="84" t="s">
        <v>178</v>
      </c>
      <c r="E69" s="83"/>
      <c r="F69" s="78" t="s">
        <v>141</v>
      </c>
      <c r="G69" s="79">
        <v>0</v>
      </c>
      <c r="H69" s="51" t="e">
        <f>VLOOKUP(G69,'[1]Men'!$D$8:$CK$801,86,FALSE)</f>
        <v>#N/A</v>
      </c>
      <c r="I69" s="52" t="e">
        <f t="shared" si="4"/>
        <v>#VALUE!</v>
      </c>
      <c r="J69" s="80" t="e">
        <f t="shared" si="3"/>
        <v>#VALUE!</v>
      </c>
      <c r="K69" s="81" t="s">
        <v>178</v>
      </c>
      <c r="L69" s="82"/>
      <c r="M69" s="59"/>
    </row>
    <row r="70" spans="1:13" ht="20.25" hidden="1">
      <c r="A70" s="47">
        <v>65</v>
      </c>
      <c r="B70" s="76" t="str">
        <f t="shared" si="2"/>
        <v>N1</v>
      </c>
      <c r="C70" s="77">
        <v>39</v>
      </c>
      <c r="D70" s="84" t="s">
        <v>179</v>
      </c>
      <c r="E70" s="83"/>
      <c r="F70" s="56" t="s">
        <v>180</v>
      </c>
      <c r="G70" s="79">
        <v>0</v>
      </c>
      <c r="H70" s="51" t="e">
        <f>VLOOKUP(G70,'[1]Men'!$D$8:$CK$801,86,FALSE)</f>
        <v>#N/A</v>
      </c>
      <c r="I70" s="52" t="e">
        <f t="shared" si="4"/>
        <v>#VALUE!</v>
      </c>
      <c r="J70" s="80" t="e">
        <f t="shared" si="3"/>
        <v>#VALUE!</v>
      </c>
      <c r="K70" s="81" t="s">
        <v>179</v>
      </c>
      <c r="L70" s="82"/>
      <c r="M70" s="59"/>
    </row>
    <row r="71" spans="1:13" ht="20.25" hidden="1">
      <c r="A71" s="47">
        <v>66</v>
      </c>
      <c r="B71" s="76" t="str">
        <f t="shared" si="2"/>
        <v>O1</v>
      </c>
      <c r="C71" s="77">
        <v>39</v>
      </c>
      <c r="D71" s="84" t="s">
        <v>181</v>
      </c>
      <c r="E71" s="83"/>
      <c r="F71" s="78" t="s">
        <v>141</v>
      </c>
      <c r="G71" s="79">
        <v>0</v>
      </c>
      <c r="H71" s="51" t="e">
        <f>VLOOKUP(G71,'[1]Men'!$D$8:$CK$801,86,FALSE)</f>
        <v>#N/A</v>
      </c>
      <c r="I71" s="52" t="e">
        <f t="shared" si="4"/>
        <v>#VALUE!</v>
      </c>
      <c r="J71" s="80" t="e">
        <f t="shared" si="3"/>
        <v>#VALUE!</v>
      </c>
      <c r="K71" s="81" t="s">
        <v>181</v>
      </c>
      <c r="L71" s="82"/>
      <c r="M71" s="59"/>
    </row>
    <row r="72" spans="1:13" ht="20.25" hidden="1">
      <c r="A72" s="47">
        <v>67</v>
      </c>
      <c r="B72" s="76" t="str">
        <f t="shared" si="2"/>
        <v>P1</v>
      </c>
      <c r="C72" s="77">
        <v>39</v>
      </c>
      <c r="D72" s="84" t="s">
        <v>182</v>
      </c>
      <c r="E72" s="83"/>
      <c r="F72" s="56" t="s">
        <v>183</v>
      </c>
      <c r="G72" s="79">
        <v>0</v>
      </c>
      <c r="H72" s="51" t="e">
        <f>VLOOKUP(G72,'[1]Men'!$D$8:$CK$801,86,FALSE)</f>
        <v>#N/A</v>
      </c>
      <c r="I72" s="52" t="e">
        <f t="shared" si="4"/>
        <v>#VALUE!</v>
      </c>
      <c r="J72" s="80" t="e">
        <f t="shared" si="3"/>
        <v>#VALUE!</v>
      </c>
      <c r="K72" s="81" t="s">
        <v>182</v>
      </c>
      <c r="L72" s="82"/>
      <c r="M72" s="59"/>
    </row>
    <row r="73" spans="1:13" ht="20.25" hidden="1">
      <c r="A73" s="47">
        <v>68</v>
      </c>
      <c r="B73" s="76" t="str">
        <f aca="true" t="shared" si="5" ref="B73:B92">K73</f>
        <v>I2</v>
      </c>
      <c r="C73" s="77">
        <v>39</v>
      </c>
      <c r="D73" s="84" t="s">
        <v>184</v>
      </c>
      <c r="E73" s="83"/>
      <c r="F73" s="78" t="s">
        <v>141</v>
      </c>
      <c r="G73" s="79">
        <v>0</v>
      </c>
      <c r="H73" s="51" t="e">
        <f>VLOOKUP(G73,'[1]Men'!$D$8:$CK$801,86,FALSE)</f>
        <v>#N/A</v>
      </c>
      <c r="I73" s="52" t="e">
        <f t="shared" si="4"/>
        <v>#VALUE!</v>
      </c>
      <c r="J73" s="80" t="e">
        <f t="shared" si="3"/>
        <v>#VALUE!</v>
      </c>
      <c r="K73" s="81" t="s">
        <v>184</v>
      </c>
      <c r="L73" s="82"/>
      <c r="M73" s="59"/>
    </row>
    <row r="74" spans="1:13" ht="20.25" hidden="1">
      <c r="A74" s="47">
        <v>69</v>
      </c>
      <c r="B74" s="76" t="str">
        <f t="shared" si="5"/>
        <v>J2</v>
      </c>
      <c r="C74" s="77">
        <v>39</v>
      </c>
      <c r="D74" s="84" t="s">
        <v>185</v>
      </c>
      <c r="E74" s="83"/>
      <c r="F74" s="56" t="s">
        <v>186</v>
      </c>
      <c r="G74" s="79">
        <v>0</v>
      </c>
      <c r="H74" s="51" t="e">
        <f>VLOOKUP(G74,'[1]Men'!$D$8:$CK$801,86,FALSE)</f>
        <v>#N/A</v>
      </c>
      <c r="I74" s="52" t="e">
        <f t="shared" si="4"/>
        <v>#VALUE!</v>
      </c>
      <c r="J74" s="80" t="e">
        <f t="shared" si="3"/>
        <v>#VALUE!</v>
      </c>
      <c r="K74" s="81" t="s">
        <v>185</v>
      </c>
      <c r="L74" s="82"/>
      <c r="M74" s="59"/>
    </row>
    <row r="75" spans="1:13" ht="20.25" hidden="1">
      <c r="A75" s="47">
        <v>70</v>
      </c>
      <c r="B75" s="76" t="str">
        <f t="shared" si="5"/>
        <v>K2</v>
      </c>
      <c r="C75" s="77">
        <v>39</v>
      </c>
      <c r="D75" s="84" t="s">
        <v>187</v>
      </c>
      <c r="E75" s="83"/>
      <c r="F75" s="78" t="s">
        <v>141</v>
      </c>
      <c r="G75" s="79">
        <v>0</v>
      </c>
      <c r="H75" s="51" t="e">
        <f>VLOOKUP(G75,'[1]Men'!$D$8:$CK$801,86,FALSE)</f>
        <v>#N/A</v>
      </c>
      <c r="I75" s="52" t="e">
        <f t="shared" si="4"/>
        <v>#VALUE!</v>
      </c>
      <c r="J75" s="80" t="e">
        <f t="shared" si="3"/>
        <v>#VALUE!</v>
      </c>
      <c r="K75" s="81" t="s">
        <v>187</v>
      </c>
      <c r="L75" s="82"/>
      <c r="M75" s="59"/>
    </row>
    <row r="76" spans="1:13" ht="20.25" hidden="1">
      <c r="A76" s="47">
        <v>71</v>
      </c>
      <c r="B76" s="76" t="str">
        <f t="shared" si="5"/>
        <v>L2</v>
      </c>
      <c r="C76" s="77">
        <v>39</v>
      </c>
      <c r="D76" s="84" t="s">
        <v>188</v>
      </c>
      <c r="E76" s="83"/>
      <c r="F76" s="56" t="s">
        <v>189</v>
      </c>
      <c r="G76" s="79">
        <v>0</v>
      </c>
      <c r="H76" s="51" t="e">
        <f>VLOOKUP(G76,'[1]Men'!$D$8:$CK$801,86,FALSE)</f>
        <v>#N/A</v>
      </c>
      <c r="I76" s="52" t="e">
        <f t="shared" si="4"/>
        <v>#VALUE!</v>
      </c>
      <c r="J76" s="80" t="e">
        <f t="shared" si="3"/>
        <v>#VALUE!</v>
      </c>
      <c r="K76" s="81" t="s">
        <v>188</v>
      </c>
      <c r="L76" s="82"/>
      <c r="M76" s="59"/>
    </row>
    <row r="77" spans="1:13" ht="20.25" hidden="1">
      <c r="A77" s="47">
        <v>72</v>
      </c>
      <c r="B77" s="76" t="str">
        <f t="shared" si="5"/>
        <v>M2</v>
      </c>
      <c r="C77" s="77">
        <v>39</v>
      </c>
      <c r="D77" s="84" t="s">
        <v>190</v>
      </c>
      <c r="E77" s="83"/>
      <c r="F77" s="78" t="s">
        <v>141</v>
      </c>
      <c r="G77" s="79">
        <v>0</v>
      </c>
      <c r="H77" s="51" t="e">
        <f>VLOOKUP(G77,'[1]Men'!$D$8:$CK$801,86,FALSE)</f>
        <v>#N/A</v>
      </c>
      <c r="I77" s="52" t="e">
        <f t="shared" si="4"/>
        <v>#VALUE!</v>
      </c>
      <c r="J77" s="80" t="e">
        <f t="shared" si="3"/>
        <v>#VALUE!</v>
      </c>
      <c r="K77" s="81" t="s">
        <v>190</v>
      </c>
      <c r="L77" s="82"/>
      <c r="M77" s="59"/>
    </row>
    <row r="78" spans="1:13" ht="20.25" hidden="1">
      <c r="A78" s="47">
        <v>73</v>
      </c>
      <c r="B78" s="76" t="str">
        <f t="shared" si="5"/>
        <v>N2</v>
      </c>
      <c r="C78" s="77">
        <v>39</v>
      </c>
      <c r="D78" s="84" t="s">
        <v>191</v>
      </c>
      <c r="E78" s="83"/>
      <c r="F78" s="56" t="s">
        <v>192</v>
      </c>
      <c r="G78" s="79">
        <v>0</v>
      </c>
      <c r="H78" s="51" t="e">
        <f>VLOOKUP(G78,'[1]Men'!$D$8:$CK$801,86,FALSE)</f>
        <v>#N/A</v>
      </c>
      <c r="I78" s="52" t="e">
        <f t="shared" si="4"/>
        <v>#VALUE!</v>
      </c>
      <c r="J78" s="80" t="e">
        <f t="shared" si="3"/>
        <v>#VALUE!</v>
      </c>
      <c r="K78" s="81" t="s">
        <v>191</v>
      </c>
      <c r="L78" s="82"/>
      <c r="M78" s="59"/>
    </row>
    <row r="79" spans="1:13" ht="20.25" hidden="1">
      <c r="A79" s="47">
        <v>74</v>
      </c>
      <c r="B79" s="76" t="str">
        <f t="shared" si="5"/>
        <v>O2</v>
      </c>
      <c r="C79" s="77">
        <v>39</v>
      </c>
      <c r="D79" s="84" t="s">
        <v>193</v>
      </c>
      <c r="E79" s="83"/>
      <c r="F79" s="78" t="s">
        <v>141</v>
      </c>
      <c r="G79" s="79">
        <v>0</v>
      </c>
      <c r="H79" s="51" t="e">
        <f>VLOOKUP(G79,'[1]Men'!$D$8:$CK$801,86,FALSE)</f>
        <v>#N/A</v>
      </c>
      <c r="I79" s="52" t="e">
        <f t="shared" si="4"/>
        <v>#VALUE!</v>
      </c>
      <c r="J79" s="80" t="e">
        <f t="shared" si="3"/>
        <v>#VALUE!</v>
      </c>
      <c r="K79" s="81" t="s">
        <v>193</v>
      </c>
      <c r="L79" s="82"/>
      <c r="M79" s="59"/>
    </row>
    <row r="80" spans="1:13" ht="20.25" hidden="1">
      <c r="A80" s="47">
        <v>75</v>
      </c>
      <c r="B80" s="76" t="str">
        <f t="shared" si="5"/>
        <v>P2</v>
      </c>
      <c r="C80" s="77">
        <v>39</v>
      </c>
      <c r="D80" s="84" t="s">
        <v>194</v>
      </c>
      <c r="E80" s="83"/>
      <c r="F80" s="56" t="s">
        <v>195</v>
      </c>
      <c r="G80" s="79">
        <v>0</v>
      </c>
      <c r="H80" s="51" t="e">
        <f>VLOOKUP(G80,'[1]Men'!$D$8:$CK$801,86,FALSE)</f>
        <v>#N/A</v>
      </c>
      <c r="I80" s="52" t="e">
        <f t="shared" si="4"/>
        <v>#VALUE!</v>
      </c>
      <c r="J80" s="80" t="e">
        <f t="shared" si="3"/>
        <v>#VALUE!</v>
      </c>
      <c r="K80" s="81" t="s">
        <v>194</v>
      </c>
      <c r="L80" s="82"/>
      <c r="M80" s="59"/>
    </row>
    <row r="81" spans="1:13" ht="20.25" hidden="1">
      <c r="A81" s="47">
        <v>76</v>
      </c>
      <c r="B81" s="76" t="str">
        <f t="shared" si="5"/>
        <v>O4</v>
      </c>
      <c r="C81" s="77">
        <v>39</v>
      </c>
      <c r="D81" s="84" t="s">
        <v>196</v>
      </c>
      <c r="E81" s="83"/>
      <c r="F81" s="78" t="s">
        <v>141</v>
      </c>
      <c r="G81" s="79">
        <v>0</v>
      </c>
      <c r="H81" s="51" t="e">
        <f>VLOOKUP(G81,'[1]Men'!$D$8:$CK$801,86,FALSE)</f>
        <v>#N/A</v>
      </c>
      <c r="I81" s="52" t="e">
        <f aca="true" t="shared" si="6" ref="I81:I92">F81+H81</f>
        <v>#VALUE!</v>
      </c>
      <c r="J81" s="80" t="e">
        <f t="shared" si="3"/>
        <v>#VALUE!</v>
      </c>
      <c r="K81" s="81" t="s">
        <v>196</v>
      </c>
      <c r="L81" s="82"/>
      <c r="M81" s="59"/>
    </row>
    <row r="82" spans="1:13" ht="20.25" hidden="1">
      <c r="A82" s="47">
        <v>77</v>
      </c>
      <c r="B82" s="76" t="str">
        <f t="shared" si="5"/>
        <v>O3</v>
      </c>
      <c r="C82" s="77">
        <v>39</v>
      </c>
      <c r="D82" s="84" t="s">
        <v>197</v>
      </c>
      <c r="E82" s="83"/>
      <c r="F82" s="56" t="s">
        <v>198</v>
      </c>
      <c r="G82" s="79">
        <v>0</v>
      </c>
      <c r="H82" s="51" t="e">
        <f>VLOOKUP(G82,'[1]Men'!$D$8:$CK$801,86,FALSE)</f>
        <v>#N/A</v>
      </c>
      <c r="I82" s="52" t="e">
        <f t="shared" si="6"/>
        <v>#VALUE!</v>
      </c>
      <c r="J82" s="80" t="e">
        <f t="shared" si="3"/>
        <v>#VALUE!</v>
      </c>
      <c r="K82" s="81" t="s">
        <v>197</v>
      </c>
      <c r="L82" s="82"/>
      <c r="M82" s="59"/>
    </row>
    <row r="83" spans="1:13" ht="20.25" hidden="1">
      <c r="A83" s="47">
        <v>78</v>
      </c>
      <c r="B83" s="76" t="str">
        <f t="shared" si="5"/>
        <v>N3</v>
      </c>
      <c r="C83" s="77">
        <v>39</v>
      </c>
      <c r="D83" s="84" t="s">
        <v>199</v>
      </c>
      <c r="E83" s="83"/>
      <c r="F83" s="78" t="s">
        <v>141</v>
      </c>
      <c r="G83" s="79">
        <v>0</v>
      </c>
      <c r="H83" s="51" t="e">
        <f>VLOOKUP(G83,'[1]Men'!$D$8:$CK$801,86,FALSE)</f>
        <v>#N/A</v>
      </c>
      <c r="I83" s="52" t="e">
        <f t="shared" si="6"/>
        <v>#VALUE!</v>
      </c>
      <c r="J83" s="80" t="e">
        <f t="shared" si="3"/>
        <v>#VALUE!</v>
      </c>
      <c r="K83" s="81" t="s">
        <v>199</v>
      </c>
      <c r="L83" s="82"/>
      <c r="M83" s="59"/>
    </row>
    <row r="84" spans="1:13" ht="20.25" hidden="1">
      <c r="A84" s="47">
        <v>79</v>
      </c>
      <c r="B84" s="76" t="str">
        <f t="shared" si="5"/>
        <v>M3</v>
      </c>
      <c r="C84" s="77">
        <v>39</v>
      </c>
      <c r="D84" s="84" t="s">
        <v>200</v>
      </c>
      <c r="E84" s="83"/>
      <c r="F84" s="56" t="s">
        <v>201</v>
      </c>
      <c r="G84" s="79">
        <v>0</v>
      </c>
      <c r="H84" s="51" t="e">
        <f>VLOOKUP(G84,'[1]Men'!$D$8:$CK$801,86,FALSE)</f>
        <v>#N/A</v>
      </c>
      <c r="I84" s="52" t="e">
        <f t="shared" si="6"/>
        <v>#VALUE!</v>
      </c>
      <c r="J84" s="80" t="e">
        <f t="shared" si="3"/>
        <v>#VALUE!</v>
      </c>
      <c r="K84" s="81" t="s">
        <v>200</v>
      </c>
      <c r="L84" s="82"/>
      <c r="M84" s="59"/>
    </row>
    <row r="85" spans="1:13" ht="20.25" hidden="1">
      <c r="A85" s="47">
        <v>80</v>
      </c>
      <c r="B85" s="76" t="str">
        <f t="shared" si="5"/>
        <v>L3</v>
      </c>
      <c r="C85" s="77">
        <v>39</v>
      </c>
      <c r="D85" s="84" t="s">
        <v>202</v>
      </c>
      <c r="E85" s="83"/>
      <c r="F85" s="78" t="s">
        <v>141</v>
      </c>
      <c r="G85" s="79">
        <v>0</v>
      </c>
      <c r="H85" s="51" t="e">
        <f>VLOOKUP(G85,'[1]Men'!$D$8:$CK$801,86,FALSE)</f>
        <v>#N/A</v>
      </c>
      <c r="I85" s="52" t="e">
        <f t="shared" si="6"/>
        <v>#VALUE!</v>
      </c>
      <c r="J85" s="80" t="e">
        <f t="shared" si="3"/>
        <v>#VALUE!</v>
      </c>
      <c r="K85" s="81" t="s">
        <v>202</v>
      </c>
      <c r="L85" s="82"/>
      <c r="M85" s="59"/>
    </row>
    <row r="86" spans="1:13" ht="20.25" hidden="1">
      <c r="A86" s="47">
        <v>81</v>
      </c>
      <c r="B86" s="76" t="str">
        <f t="shared" si="5"/>
        <v>K3</v>
      </c>
      <c r="C86" s="77">
        <v>39</v>
      </c>
      <c r="D86" s="84" t="s">
        <v>203</v>
      </c>
      <c r="E86" s="83"/>
      <c r="F86" s="56" t="s">
        <v>204</v>
      </c>
      <c r="G86" s="79">
        <v>0</v>
      </c>
      <c r="H86" s="51" t="e">
        <f>VLOOKUP(G86,'[1]Men'!$D$8:$CK$801,86,FALSE)</f>
        <v>#N/A</v>
      </c>
      <c r="I86" s="52" t="e">
        <f t="shared" si="6"/>
        <v>#VALUE!</v>
      </c>
      <c r="J86" s="80" t="e">
        <f t="shared" si="3"/>
        <v>#VALUE!</v>
      </c>
      <c r="K86" s="81" t="s">
        <v>203</v>
      </c>
      <c r="L86" s="82"/>
      <c r="M86" s="59"/>
    </row>
    <row r="87" spans="1:11" ht="20.25" hidden="1">
      <c r="A87" s="47">
        <v>82</v>
      </c>
      <c r="B87" s="1" t="str">
        <f t="shared" si="5"/>
        <v>J3</v>
      </c>
      <c r="D87" s="85" t="s">
        <v>205</v>
      </c>
      <c r="H87" s="51" t="e">
        <f>VLOOKUP(G87,'[1]Men'!$D$8:$CK$801,86,FALSE)</f>
        <v>#N/A</v>
      </c>
      <c r="I87" s="52" t="e">
        <f t="shared" si="6"/>
        <v>#N/A</v>
      </c>
      <c r="K87" s="16" t="s">
        <v>205</v>
      </c>
    </row>
    <row r="88" spans="1:13" ht="20.25" hidden="1">
      <c r="A88" s="47">
        <v>83</v>
      </c>
      <c r="B88" s="76" t="str">
        <f t="shared" si="5"/>
        <v>I3</v>
      </c>
      <c r="C88" s="77">
        <v>40</v>
      </c>
      <c r="D88" s="84" t="s">
        <v>206</v>
      </c>
      <c r="E88" s="83"/>
      <c r="F88" s="56" t="s">
        <v>207</v>
      </c>
      <c r="G88" s="79">
        <v>1</v>
      </c>
      <c r="H88" s="51" t="e">
        <f>VLOOKUP(G88,'[1]Men'!$D$8:$CK$801,86,FALSE)</f>
        <v>#N/A</v>
      </c>
      <c r="I88" s="52" t="e">
        <f t="shared" si="6"/>
        <v>#VALUE!</v>
      </c>
      <c r="J88" s="80" t="e">
        <f>G88+I88</f>
        <v>#VALUE!</v>
      </c>
      <c r="K88" s="81" t="s">
        <v>206</v>
      </c>
      <c r="L88" s="82"/>
      <c r="M88" s="59"/>
    </row>
    <row r="89" spans="1:13" ht="20.25" hidden="1">
      <c r="A89" s="47">
        <v>84</v>
      </c>
      <c r="B89" s="76" t="str">
        <f t="shared" si="5"/>
        <v>E3</v>
      </c>
      <c r="C89" s="77">
        <v>41</v>
      </c>
      <c r="D89" s="84" t="s">
        <v>166</v>
      </c>
      <c r="E89" s="83"/>
      <c r="F89" s="56" t="s">
        <v>208</v>
      </c>
      <c r="G89" s="79">
        <v>2</v>
      </c>
      <c r="H89" s="51" t="e">
        <f>VLOOKUP(G89,'[1]Men'!$D$8:$CK$801,86,FALSE)</f>
        <v>#N/A</v>
      </c>
      <c r="I89" s="52" t="e">
        <f t="shared" si="6"/>
        <v>#VALUE!</v>
      </c>
      <c r="J89" s="80" t="s">
        <v>135</v>
      </c>
      <c r="K89" s="81" t="s">
        <v>166</v>
      </c>
      <c r="L89" s="82"/>
      <c r="M89" s="59"/>
    </row>
    <row r="90" spans="1:13" ht="20.25" hidden="1">
      <c r="A90" s="47">
        <v>85</v>
      </c>
      <c r="B90" s="76" t="str">
        <f t="shared" si="5"/>
        <v>F3</v>
      </c>
      <c r="C90" s="77">
        <v>42</v>
      </c>
      <c r="D90" s="84" t="s">
        <v>167</v>
      </c>
      <c r="E90" s="83"/>
      <c r="F90" s="56" t="s">
        <v>209</v>
      </c>
      <c r="G90" s="79">
        <v>3</v>
      </c>
      <c r="H90" s="51" t="e">
        <f>VLOOKUP(G90,'[1]Men'!$D$8:$CK$801,86,FALSE)</f>
        <v>#N/A</v>
      </c>
      <c r="I90" s="52" t="e">
        <f t="shared" si="6"/>
        <v>#VALUE!</v>
      </c>
      <c r="J90" s="80" t="s">
        <v>138</v>
      </c>
      <c r="K90" s="81" t="s">
        <v>167</v>
      </c>
      <c r="L90" s="82"/>
      <c r="M90" s="59"/>
    </row>
    <row r="91" spans="1:11" ht="20.25" hidden="1">
      <c r="A91" s="47">
        <v>86</v>
      </c>
      <c r="B91" s="1" t="str">
        <f t="shared" si="5"/>
        <v>G3</v>
      </c>
      <c r="D91" s="1" t="s">
        <v>170</v>
      </c>
      <c r="H91" s="51" t="e">
        <f>VLOOKUP(G91,'[1]Men'!$D$8:$CK$801,86,FALSE)</f>
        <v>#N/A</v>
      </c>
      <c r="I91" s="52" t="e">
        <f t="shared" si="6"/>
        <v>#N/A</v>
      </c>
      <c r="K91" s="16" t="s">
        <v>169</v>
      </c>
    </row>
    <row r="92" spans="1:11" ht="20.25" hidden="1">
      <c r="A92" s="47">
        <v>87</v>
      </c>
      <c r="B92" s="1" t="str">
        <f t="shared" si="5"/>
        <v>H3</v>
      </c>
      <c r="D92" s="1" t="s">
        <v>169</v>
      </c>
      <c r="H92" s="51" t="e">
        <f>VLOOKUP(G92,'[1]Men'!$D$8:$CK$801,86,FALSE)</f>
        <v>#N/A</v>
      </c>
      <c r="I92" s="52" t="e">
        <f t="shared" si="6"/>
        <v>#N/A</v>
      </c>
      <c r="K92" s="16" t="s">
        <v>170</v>
      </c>
    </row>
    <row r="93" spans="1:10" ht="20.25">
      <c r="A93" s="86"/>
      <c r="B93" s="87"/>
      <c r="C93" s="86"/>
      <c r="J93" s="88"/>
    </row>
    <row r="94" spans="1:3" ht="20.25">
      <c r="A94" s="62"/>
      <c r="B94" s="89"/>
      <c r="C94" s="62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6.875" style="95" customWidth="1"/>
    <col min="2" max="2" width="23.75390625" style="95" customWidth="1"/>
    <col min="3" max="4" width="18.625" style="95" customWidth="1"/>
    <col min="5" max="5" width="18.625" style="94" customWidth="1"/>
    <col min="6" max="10" width="18.625" style="95" customWidth="1"/>
    <col min="11" max="11" width="6.625" style="95" customWidth="1"/>
    <col min="12" max="12" width="13.00390625" style="95" customWidth="1"/>
    <col min="13" max="13" width="4.875" style="95" customWidth="1"/>
    <col min="14" max="14" width="16.875" style="95" customWidth="1"/>
    <col min="15" max="18" width="9.00390625" style="95" customWidth="1"/>
    <col min="19" max="19" width="18.125" style="95" customWidth="1"/>
    <col min="20" max="16384" width="9.00390625" style="95" customWidth="1"/>
  </cols>
  <sheetData>
    <row r="1" spans="2:5" ht="15.75">
      <c r="B1" s="92" t="s">
        <v>356</v>
      </c>
      <c r="C1" s="93"/>
      <c r="D1" s="94"/>
      <c r="E1" s="95"/>
    </row>
    <row r="2" spans="2:5" ht="15.75">
      <c r="B2" s="92"/>
      <c r="C2" s="93"/>
      <c r="D2" s="94"/>
      <c r="E2" s="95"/>
    </row>
    <row r="3" spans="2:5" ht="15.75">
      <c r="B3" s="92" t="s">
        <v>357</v>
      </c>
      <c r="C3" s="93"/>
      <c r="D3" s="94"/>
      <c r="E3" s="95"/>
    </row>
    <row r="4" spans="2:5" ht="15.75">
      <c r="B4" s="92" t="s">
        <v>358</v>
      </c>
      <c r="C4" s="93"/>
      <c r="D4" s="94"/>
      <c r="E4" s="95"/>
    </row>
    <row r="5" spans="2:10" ht="15.75">
      <c r="B5" s="96" t="s">
        <v>359</v>
      </c>
      <c r="C5" s="97"/>
      <c r="D5" s="98"/>
      <c r="E5" s="99"/>
      <c r="F5" s="99"/>
      <c r="G5" s="99"/>
      <c r="H5" s="99"/>
      <c r="I5" s="99"/>
      <c r="J5" s="99"/>
    </row>
    <row r="6" spans="2:10" ht="15.75">
      <c r="B6" s="96"/>
      <c r="C6" s="97"/>
      <c r="D6" s="98"/>
      <c r="E6" s="99"/>
      <c r="F6" s="3"/>
      <c r="G6" s="3"/>
      <c r="H6" s="3"/>
      <c r="I6" s="3"/>
      <c r="J6" s="99"/>
    </row>
    <row r="7" spans="2:10" ht="15.75">
      <c r="B7" s="100" t="s">
        <v>210</v>
      </c>
      <c r="C7" s="100" t="s">
        <v>211</v>
      </c>
      <c r="D7" s="100" t="s">
        <v>212</v>
      </c>
      <c r="E7" s="100" t="s">
        <v>213</v>
      </c>
      <c r="F7" s="3"/>
      <c r="G7" s="3"/>
      <c r="H7" s="3"/>
      <c r="I7" s="3"/>
      <c r="J7" s="101"/>
    </row>
    <row r="8" spans="2:10" ht="15.75">
      <c r="B8" s="102" t="s">
        <v>214</v>
      </c>
      <c r="C8" s="102" t="s">
        <v>215</v>
      </c>
      <c r="D8" s="102" t="s">
        <v>216</v>
      </c>
      <c r="E8" s="102" t="s">
        <v>217</v>
      </c>
      <c r="F8" s="3"/>
      <c r="G8" s="3"/>
      <c r="H8" s="3"/>
      <c r="I8" s="3"/>
      <c r="J8" s="103"/>
    </row>
    <row r="9" spans="2:10" ht="15.75">
      <c r="B9" s="102" t="s">
        <v>218</v>
      </c>
      <c r="C9" s="102" t="s">
        <v>219</v>
      </c>
      <c r="D9" s="102" t="s">
        <v>220</v>
      </c>
      <c r="E9" s="102" t="s">
        <v>221</v>
      </c>
      <c r="F9" s="3"/>
      <c r="G9" s="3"/>
      <c r="H9" s="3"/>
      <c r="I9" s="3"/>
      <c r="J9" s="103"/>
    </row>
    <row r="10" spans="2:10" ht="15.75">
      <c r="B10" s="102" t="s">
        <v>222</v>
      </c>
      <c r="C10" s="102" t="s">
        <v>223</v>
      </c>
      <c r="D10" s="102" t="s">
        <v>224</v>
      </c>
      <c r="E10" s="104" t="s">
        <v>163</v>
      </c>
      <c r="F10" s="3"/>
      <c r="G10" s="3"/>
      <c r="H10" s="3"/>
      <c r="I10" s="3"/>
      <c r="J10" s="103"/>
    </row>
    <row r="11" spans="2:10" ht="15.75">
      <c r="B11" s="101"/>
      <c r="C11" s="101"/>
      <c r="D11" s="101"/>
      <c r="E11" s="101"/>
      <c r="F11" s="3"/>
      <c r="G11" s="3"/>
      <c r="H11" s="3"/>
      <c r="I11" s="3"/>
      <c r="J11" s="103"/>
    </row>
    <row r="12" spans="2:10" ht="15.75">
      <c r="B12" s="103"/>
      <c r="C12" s="103"/>
      <c r="D12" s="103"/>
      <c r="E12" s="103"/>
      <c r="G12" s="103"/>
      <c r="I12" s="103"/>
      <c r="J12" s="103"/>
    </row>
    <row r="13" spans="2:10" ht="15.75">
      <c r="B13" s="103"/>
      <c r="C13" s="103"/>
      <c r="D13" s="103"/>
      <c r="E13" s="103"/>
      <c r="G13" s="103"/>
      <c r="I13" s="103"/>
      <c r="J13" s="103"/>
    </row>
    <row r="14" spans="2:5" ht="15.75">
      <c r="B14" s="96"/>
      <c r="D14" s="94"/>
      <c r="E14" s="95"/>
    </row>
    <row r="15" spans="2:7" ht="15.75">
      <c r="B15" s="96" t="s">
        <v>360</v>
      </c>
      <c r="C15" s="99"/>
      <c r="D15" s="98"/>
      <c r="E15" s="99"/>
      <c r="F15" s="99"/>
      <c r="G15" s="99"/>
    </row>
    <row r="16" spans="2:7" ht="15.75">
      <c r="B16" s="96" t="s">
        <v>361</v>
      </c>
      <c r="C16" s="99"/>
      <c r="D16" s="98"/>
      <c r="E16" s="99"/>
      <c r="F16" s="99"/>
      <c r="G16" s="99"/>
    </row>
    <row r="17" spans="2:5" ht="15.75">
      <c r="B17" s="92" t="s">
        <v>341</v>
      </c>
      <c r="D17" s="94"/>
      <c r="E17" s="95"/>
    </row>
    <row r="18" spans="3:6" ht="15.75">
      <c r="C18" s="105"/>
      <c r="D18" s="105"/>
      <c r="F18" s="105"/>
    </row>
    <row r="19" spans="3:20" ht="15.75">
      <c r="C19" s="92"/>
      <c r="D19" s="92"/>
      <c r="E19" s="105"/>
      <c r="G19" s="169"/>
      <c r="S19" s="106"/>
      <c r="T19" s="106"/>
    </row>
    <row r="20" spans="2:19" ht="15.75">
      <c r="B20" s="117" t="s">
        <v>67</v>
      </c>
      <c r="C20" s="107" t="s">
        <v>35</v>
      </c>
      <c r="D20" s="108"/>
      <c r="E20" s="109"/>
      <c r="K20" s="110"/>
      <c r="L20" s="111"/>
      <c r="M20" s="110"/>
      <c r="N20" s="111"/>
      <c r="O20" s="112"/>
      <c r="P20" s="112"/>
      <c r="Q20" s="112"/>
      <c r="R20" s="112"/>
      <c r="S20" s="110"/>
    </row>
    <row r="21" spans="3:19" ht="15.75">
      <c r="C21" s="145"/>
      <c r="D21" s="170" t="s">
        <v>225</v>
      </c>
      <c r="E21" s="113"/>
      <c r="K21" s="110"/>
      <c r="L21" s="111"/>
      <c r="M21" s="110"/>
      <c r="N21" s="111"/>
      <c r="O21" s="112"/>
      <c r="P21" s="112"/>
      <c r="Q21" s="112"/>
      <c r="R21" s="112"/>
      <c r="S21" s="110"/>
    </row>
    <row r="22" spans="3:19" ht="15.75">
      <c r="C22" s="145"/>
      <c r="D22" s="171"/>
      <c r="E22" s="108"/>
      <c r="F22" s="114"/>
      <c r="G22" s="115"/>
      <c r="H22" s="115"/>
      <c r="I22" s="115"/>
      <c r="K22" s="110"/>
      <c r="L22" s="111"/>
      <c r="M22" s="110"/>
      <c r="N22" s="111"/>
      <c r="O22" s="116"/>
      <c r="P22" s="112"/>
      <c r="Q22" s="112"/>
      <c r="R22" s="112"/>
      <c r="S22" s="110"/>
    </row>
    <row r="23" spans="2:19" ht="15.75">
      <c r="B23" s="117" t="s">
        <v>40</v>
      </c>
      <c r="C23" s="182" t="s">
        <v>62</v>
      </c>
      <c r="D23" s="119"/>
      <c r="E23" s="172"/>
      <c r="F23" s="120"/>
      <c r="G23" s="121"/>
      <c r="H23" s="115"/>
      <c r="I23" s="115"/>
      <c r="J23" s="115"/>
      <c r="K23" s="110"/>
      <c r="L23" s="111"/>
      <c r="M23" s="110"/>
      <c r="N23" s="111"/>
      <c r="O23" s="116"/>
      <c r="P23" s="112"/>
      <c r="Q23" s="112"/>
      <c r="R23" s="112"/>
      <c r="S23" s="110"/>
    </row>
    <row r="24" spans="3:19" ht="15.75">
      <c r="C24" s="304"/>
      <c r="E24" s="170" t="s">
        <v>226</v>
      </c>
      <c r="F24" s="122"/>
      <c r="G24" s="123"/>
      <c r="H24" s="115"/>
      <c r="I24" s="115"/>
      <c r="J24" s="115"/>
      <c r="K24" s="110"/>
      <c r="L24" s="111"/>
      <c r="M24" s="110"/>
      <c r="N24" s="111"/>
      <c r="O24" s="116"/>
      <c r="P24" s="112"/>
      <c r="Q24" s="112"/>
      <c r="R24" s="112"/>
      <c r="S24" s="110"/>
    </row>
    <row r="25" spans="2:19" ht="15.75">
      <c r="B25" s="117" t="s">
        <v>59</v>
      </c>
      <c r="C25" s="118" t="s">
        <v>142</v>
      </c>
      <c r="D25" s="108"/>
      <c r="E25" s="171"/>
      <c r="F25" s="115"/>
      <c r="G25" s="124"/>
      <c r="H25" s="125"/>
      <c r="I25" s="115"/>
      <c r="J25" s="115"/>
      <c r="K25" s="110"/>
      <c r="L25" s="111"/>
      <c r="M25" s="110"/>
      <c r="N25" s="111"/>
      <c r="O25" s="116"/>
      <c r="P25" s="112"/>
      <c r="Q25" s="112"/>
      <c r="R25" s="112"/>
      <c r="S25" s="110"/>
    </row>
    <row r="26" spans="3:19" ht="15.75">
      <c r="C26" s="145"/>
      <c r="D26" s="170" t="s">
        <v>227</v>
      </c>
      <c r="E26" s="173"/>
      <c r="F26" s="124"/>
      <c r="G26" s="124"/>
      <c r="H26" s="125"/>
      <c r="I26" s="115"/>
      <c r="J26" s="115"/>
      <c r="K26" s="110"/>
      <c r="L26" s="111"/>
      <c r="M26" s="110"/>
      <c r="N26" s="111"/>
      <c r="O26" s="116"/>
      <c r="P26" s="112"/>
      <c r="Q26" s="112"/>
      <c r="R26" s="112"/>
      <c r="S26" s="110"/>
    </row>
    <row r="27" spans="3:19" ht="15.75">
      <c r="C27" s="145"/>
      <c r="D27" s="171"/>
      <c r="E27" s="114"/>
      <c r="F27" s="115"/>
      <c r="G27" s="124"/>
      <c r="H27" s="125"/>
      <c r="I27" s="115"/>
      <c r="J27" s="115"/>
      <c r="K27" s="110"/>
      <c r="L27" s="111"/>
      <c r="M27" s="110"/>
      <c r="N27" s="111"/>
      <c r="O27" s="116"/>
      <c r="P27" s="112"/>
      <c r="Q27" s="112"/>
      <c r="R27" s="112"/>
      <c r="S27" s="110"/>
    </row>
    <row r="28" spans="2:15" ht="15.75">
      <c r="B28" s="423" t="s">
        <v>44</v>
      </c>
      <c r="C28" s="126" t="s">
        <v>47</v>
      </c>
      <c r="D28" s="119"/>
      <c r="E28" s="114"/>
      <c r="F28" s="174" t="s">
        <v>228</v>
      </c>
      <c r="G28" s="170"/>
      <c r="H28" s="175" t="s">
        <v>229</v>
      </c>
      <c r="I28" s="127"/>
      <c r="J28" s="115"/>
      <c r="M28" s="128"/>
      <c r="O28" s="128"/>
    </row>
    <row r="29" spans="3:15" ht="15.75">
      <c r="C29" s="305"/>
      <c r="D29" s="130"/>
      <c r="E29" s="136"/>
      <c r="F29" s="114" t="s">
        <v>230</v>
      </c>
      <c r="G29" s="133"/>
      <c r="H29" s="131" t="s">
        <v>231</v>
      </c>
      <c r="I29" s="132"/>
      <c r="J29" s="115"/>
      <c r="M29" s="128"/>
      <c r="O29" s="128"/>
    </row>
    <row r="30" spans="2:15" ht="15.75">
      <c r="B30" s="117" t="s">
        <v>340</v>
      </c>
      <c r="C30" s="126" t="s">
        <v>43</v>
      </c>
      <c r="D30" s="108"/>
      <c r="E30" s="136"/>
      <c r="F30" s="133"/>
      <c r="G30" s="124"/>
      <c r="H30" s="176"/>
      <c r="I30" s="109"/>
      <c r="J30" s="115"/>
      <c r="M30" s="128"/>
      <c r="O30" s="128"/>
    </row>
    <row r="31" spans="3:15" ht="15.75">
      <c r="C31" s="145"/>
      <c r="D31" s="170" t="s">
        <v>232</v>
      </c>
      <c r="E31" s="108"/>
      <c r="F31" s="115"/>
      <c r="G31" s="124"/>
      <c r="I31" s="134"/>
      <c r="M31" s="128"/>
      <c r="O31" s="128"/>
    </row>
    <row r="32" spans="3:15" ht="15.75">
      <c r="C32" s="145"/>
      <c r="D32" s="171"/>
      <c r="E32" s="172"/>
      <c r="F32" s="124"/>
      <c r="G32" s="124"/>
      <c r="H32" s="135"/>
      <c r="I32" s="122"/>
      <c r="M32" s="128"/>
      <c r="O32" s="128"/>
    </row>
    <row r="33" spans="2:15" ht="15.75">
      <c r="B33" s="117" t="s">
        <v>32</v>
      </c>
      <c r="C33" s="182" t="s">
        <v>140</v>
      </c>
      <c r="D33" s="119"/>
      <c r="E33" s="170" t="s">
        <v>233</v>
      </c>
      <c r="F33" s="120"/>
      <c r="G33" s="119"/>
      <c r="H33" s="122"/>
      <c r="I33" s="122"/>
      <c r="M33" s="128"/>
      <c r="O33" s="128"/>
    </row>
    <row r="34" spans="3:15" ht="15.75">
      <c r="C34" s="304"/>
      <c r="E34" s="171"/>
      <c r="F34" s="136"/>
      <c r="G34" s="115"/>
      <c r="H34" s="122"/>
      <c r="I34" s="122"/>
      <c r="J34" s="115"/>
      <c r="M34" s="128"/>
      <c r="O34" s="128"/>
    </row>
    <row r="35" spans="2:15" ht="15.75">
      <c r="B35" s="117" t="s">
        <v>48</v>
      </c>
      <c r="C35" s="118" t="s">
        <v>51</v>
      </c>
      <c r="D35" s="108"/>
      <c r="E35" s="170"/>
      <c r="F35" s="136"/>
      <c r="G35" s="115"/>
      <c r="H35" s="122"/>
      <c r="I35" s="122"/>
      <c r="J35" s="115"/>
      <c r="M35" s="128"/>
      <c r="O35" s="137"/>
    </row>
    <row r="36" spans="3:15" ht="15.75">
      <c r="C36" s="145"/>
      <c r="D36" s="170" t="s">
        <v>234</v>
      </c>
      <c r="E36" s="173"/>
      <c r="F36" s="136"/>
      <c r="G36" s="115"/>
      <c r="H36" s="122"/>
      <c r="I36" s="122"/>
      <c r="J36" s="115"/>
      <c r="M36" s="128"/>
      <c r="O36" s="128"/>
    </row>
    <row r="37" spans="3:15" ht="15.75">
      <c r="C37" s="145"/>
      <c r="D37" s="171"/>
      <c r="E37" s="136"/>
      <c r="F37" s="114"/>
      <c r="G37" s="180" t="s">
        <v>342</v>
      </c>
      <c r="H37" s="181" t="s">
        <v>348</v>
      </c>
      <c r="I37" s="122"/>
      <c r="J37" s="115"/>
      <c r="M37" s="128"/>
      <c r="O37" s="128"/>
    </row>
    <row r="38" spans="2:15" ht="15.75">
      <c r="B38" s="117" t="s">
        <v>36</v>
      </c>
      <c r="C38" s="138" t="s">
        <v>39</v>
      </c>
      <c r="D38" s="119"/>
      <c r="E38" s="175"/>
      <c r="F38" s="122"/>
      <c r="G38" s="180" t="s">
        <v>343</v>
      </c>
      <c r="H38" s="181" t="s">
        <v>349</v>
      </c>
      <c r="I38" s="122"/>
      <c r="J38" s="115"/>
      <c r="M38" s="128"/>
      <c r="O38" s="128"/>
    </row>
    <row r="39" spans="4:15" ht="15.75">
      <c r="D39" s="109"/>
      <c r="E39" s="136"/>
      <c r="G39" s="180" t="s">
        <v>344</v>
      </c>
      <c r="H39" s="181" t="s">
        <v>350</v>
      </c>
      <c r="I39" s="136"/>
      <c r="J39" s="115"/>
      <c r="M39" s="128"/>
      <c r="O39" s="128"/>
    </row>
    <row r="40" spans="3:15" ht="16.5" customHeight="1">
      <c r="C40" s="94"/>
      <c r="D40" s="109"/>
      <c r="E40" s="175"/>
      <c r="G40" s="180" t="s">
        <v>345</v>
      </c>
      <c r="H40" s="181" t="s">
        <v>351</v>
      </c>
      <c r="I40" s="122"/>
      <c r="J40" s="175"/>
      <c r="K40" s="177"/>
      <c r="M40" s="128"/>
      <c r="O40" s="128"/>
    </row>
    <row r="41" spans="3:15" ht="16.5" customHeight="1">
      <c r="C41" s="94"/>
      <c r="D41" s="109"/>
      <c r="E41" s="136"/>
      <c r="G41" s="180" t="s">
        <v>346</v>
      </c>
      <c r="H41" s="181" t="s">
        <v>352</v>
      </c>
      <c r="I41" s="136"/>
      <c r="J41" s="136"/>
      <c r="K41" s="177"/>
      <c r="M41" s="128"/>
      <c r="O41" s="128"/>
    </row>
    <row r="42" spans="3:15" ht="15.75">
      <c r="C42" s="94"/>
      <c r="D42" s="109"/>
      <c r="G42" s="180" t="s">
        <v>347</v>
      </c>
      <c r="H42" s="181" t="s">
        <v>353</v>
      </c>
      <c r="I42" s="122"/>
      <c r="J42" s="109"/>
      <c r="K42" s="109"/>
      <c r="M42" s="128"/>
      <c r="O42" s="128"/>
    </row>
    <row r="43" spans="3:15" ht="15.75">
      <c r="C43" s="139"/>
      <c r="D43" s="175"/>
      <c r="F43" s="109"/>
      <c r="G43" s="94"/>
      <c r="H43" s="122"/>
      <c r="I43" s="122"/>
      <c r="J43" s="115"/>
      <c r="M43" s="128"/>
      <c r="O43" s="128"/>
    </row>
    <row r="44" spans="3:15" ht="15.75">
      <c r="C44" s="139"/>
      <c r="D44" s="109"/>
      <c r="E44" s="136"/>
      <c r="F44" s="136"/>
      <c r="G44" s="135"/>
      <c r="H44" s="122"/>
      <c r="I44" s="122"/>
      <c r="J44" s="115"/>
      <c r="M44" s="128"/>
      <c r="O44" s="128"/>
    </row>
    <row r="45" spans="3:15" ht="15.75">
      <c r="C45" s="94"/>
      <c r="D45" s="109"/>
      <c r="E45" s="136"/>
      <c r="F45" s="136"/>
      <c r="G45" s="139"/>
      <c r="H45" s="122"/>
      <c r="I45" s="122"/>
      <c r="J45" s="115"/>
      <c r="M45" s="128"/>
      <c r="O45" s="128"/>
    </row>
    <row r="46" spans="3:15" ht="15.75">
      <c r="C46" s="94"/>
      <c r="D46" s="109"/>
      <c r="E46" s="175"/>
      <c r="F46" s="122"/>
      <c r="G46" s="135"/>
      <c r="H46" s="122"/>
      <c r="I46" s="122"/>
      <c r="J46" s="115"/>
      <c r="M46" s="128"/>
      <c r="O46" s="128"/>
    </row>
    <row r="47" spans="3:15" ht="15.75">
      <c r="C47" s="94"/>
      <c r="D47" s="109"/>
      <c r="F47" s="136"/>
      <c r="G47" s="135"/>
      <c r="H47" s="122"/>
      <c r="I47" s="122"/>
      <c r="J47" s="115"/>
      <c r="M47" s="128"/>
      <c r="O47" s="128"/>
    </row>
    <row r="48" spans="3:15" ht="15.75">
      <c r="C48" s="139"/>
      <c r="D48" s="175"/>
      <c r="E48" s="139"/>
      <c r="F48" s="178"/>
      <c r="G48" s="135"/>
      <c r="H48" s="136"/>
      <c r="I48" s="122"/>
      <c r="J48" s="115"/>
      <c r="M48" s="128"/>
      <c r="O48" s="128"/>
    </row>
    <row r="49" spans="3:15" ht="15.75">
      <c r="C49" s="139"/>
      <c r="D49" s="109"/>
      <c r="E49" s="136"/>
      <c r="F49" s="136"/>
      <c r="G49" s="135"/>
      <c r="H49" s="109"/>
      <c r="I49" s="122"/>
      <c r="J49" s="115"/>
      <c r="M49" s="128"/>
      <c r="O49" s="128"/>
    </row>
    <row r="50" spans="3:15" ht="15.75">
      <c r="C50" s="94"/>
      <c r="D50" s="109"/>
      <c r="E50" s="136"/>
      <c r="F50" s="175"/>
      <c r="G50" s="175"/>
      <c r="H50" s="136"/>
      <c r="I50" s="122"/>
      <c r="J50" s="115"/>
      <c r="M50" s="128"/>
      <c r="O50" s="128"/>
    </row>
    <row r="51" spans="3:15" ht="15.75">
      <c r="C51" s="94"/>
      <c r="D51" s="109"/>
      <c r="E51" s="136"/>
      <c r="F51" s="136"/>
      <c r="G51" s="94"/>
      <c r="H51" s="109"/>
      <c r="I51" s="109"/>
      <c r="J51" s="115"/>
      <c r="M51" s="128"/>
      <c r="O51" s="128"/>
    </row>
    <row r="52" spans="3:15" ht="15.75">
      <c r="C52" s="135"/>
      <c r="D52" s="109"/>
      <c r="E52" s="136"/>
      <c r="F52" s="136"/>
      <c r="G52" s="135"/>
      <c r="H52" s="109"/>
      <c r="I52" s="109"/>
      <c r="J52" s="115"/>
      <c r="M52" s="128"/>
      <c r="O52" s="128"/>
    </row>
    <row r="53" spans="3:15" ht="15.75">
      <c r="C53" s="135"/>
      <c r="D53" s="140"/>
      <c r="E53" s="175"/>
      <c r="F53" s="122"/>
      <c r="G53" s="135"/>
      <c r="H53" s="109"/>
      <c r="I53" s="109"/>
      <c r="J53" s="115"/>
      <c r="M53" s="128"/>
      <c r="O53" s="128"/>
    </row>
    <row r="54" spans="3:15" ht="15.75">
      <c r="C54" s="139"/>
      <c r="D54" s="175"/>
      <c r="E54" s="141"/>
      <c r="F54" s="136"/>
      <c r="G54" s="135"/>
      <c r="H54" s="109"/>
      <c r="I54" s="109"/>
      <c r="J54" s="115"/>
      <c r="M54" s="128"/>
      <c r="O54" s="128"/>
    </row>
    <row r="55" spans="3:15" ht="15.75">
      <c r="C55" s="141"/>
      <c r="D55" s="109"/>
      <c r="E55" s="142"/>
      <c r="F55" s="136"/>
      <c r="G55" s="135"/>
      <c r="H55" s="109"/>
      <c r="I55" s="109"/>
      <c r="M55" s="128"/>
      <c r="O55" s="128"/>
    </row>
    <row r="56" spans="3:15" ht="15.75">
      <c r="C56" s="135"/>
      <c r="D56" s="109"/>
      <c r="E56" s="175"/>
      <c r="F56" s="136"/>
      <c r="G56" s="94"/>
      <c r="H56" s="122"/>
      <c r="I56" s="109"/>
      <c r="M56" s="128"/>
      <c r="O56" s="128"/>
    </row>
    <row r="57" spans="3:15" ht="15.75">
      <c r="C57" s="94"/>
      <c r="D57" s="109"/>
      <c r="E57" s="136"/>
      <c r="F57" s="136"/>
      <c r="G57" s="141"/>
      <c r="H57" s="179"/>
      <c r="I57" s="179"/>
      <c r="J57" s="115"/>
      <c r="K57" s="115"/>
      <c r="M57" s="128"/>
      <c r="O57" s="128"/>
    </row>
    <row r="58" spans="3:15" ht="15.75">
      <c r="C58" s="94"/>
      <c r="D58" s="109"/>
      <c r="F58" s="136"/>
      <c r="G58" s="122"/>
      <c r="H58" s="179"/>
      <c r="I58" s="179"/>
      <c r="J58" s="115"/>
      <c r="K58" s="115"/>
      <c r="M58" s="128"/>
      <c r="O58" s="128"/>
    </row>
    <row r="59" spans="3:15" ht="15.75">
      <c r="C59" s="141"/>
      <c r="D59" s="175"/>
      <c r="E59" s="141"/>
      <c r="F59" s="136"/>
      <c r="G59" s="122"/>
      <c r="H59" s="179"/>
      <c r="I59" s="179"/>
      <c r="J59" s="115"/>
      <c r="K59" s="115"/>
      <c r="M59" s="128"/>
      <c r="O59" s="128"/>
    </row>
    <row r="60" spans="3:15" ht="15.75">
      <c r="C60" s="94"/>
      <c r="D60" s="109"/>
      <c r="E60" s="175"/>
      <c r="F60" s="136"/>
      <c r="G60" s="122"/>
      <c r="H60" s="179"/>
      <c r="I60" s="179"/>
      <c r="J60" s="115"/>
      <c r="K60" s="115"/>
      <c r="M60" s="128"/>
      <c r="O60" s="128"/>
    </row>
    <row r="61" spans="3:15" ht="15.75">
      <c r="C61" s="94"/>
      <c r="D61" s="109"/>
      <c r="F61" s="122"/>
      <c r="G61" s="122"/>
      <c r="H61" s="179"/>
      <c r="I61" s="179"/>
      <c r="J61" s="115"/>
      <c r="K61" s="115"/>
      <c r="M61" s="128"/>
      <c r="O61" s="128"/>
    </row>
    <row r="62" spans="3:15" ht="15.75">
      <c r="C62" s="139"/>
      <c r="D62" s="109"/>
      <c r="F62" s="109"/>
      <c r="G62" s="94"/>
      <c r="H62" s="179"/>
      <c r="I62" s="179"/>
      <c r="J62" s="115"/>
      <c r="K62" s="115"/>
      <c r="M62" s="128"/>
      <c r="O62" s="128"/>
    </row>
    <row r="63" spans="3:15" ht="15.75">
      <c r="C63" s="109"/>
      <c r="D63" s="109"/>
      <c r="F63" s="109"/>
      <c r="G63" s="94"/>
      <c r="H63" s="109"/>
      <c r="I63" s="109"/>
      <c r="M63" s="128"/>
      <c r="O63" s="128"/>
    </row>
    <row r="64" spans="3:9" ht="15.75">
      <c r="C64" s="94"/>
      <c r="D64" s="109"/>
      <c r="F64" s="109"/>
      <c r="G64" s="109"/>
      <c r="H64" s="109"/>
      <c r="I64" s="109"/>
    </row>
    <row r="65" spans="3:9" ht="15.75">
      <c r="C65" s="109"/>
      <c r="D65" s="109"/>
      <c r="F65" s="109"/>
      <c r="G65" s="109"/>
      <c r="H65" s="109"/>
      <c r="I65" s="109"/>
    </row>
    <row r="66" spans="3:9" ht="15.75">
      <c r="C66" s="109"/>
      <c r="D66" s="109"/>
      <c r="F66" s="109"/>
      <c r="G66" s="109"/>
      <c r="H66" s="109"/>
      <c r="I66" s="109"/>
    </row>
    <row r="67" spans="3:9" ht="15.75">
      <c r="C67" s="109"/>
      <c r="D67" s="109"/>
      <c r="F67" s="109"/>
      <c r="G67" s="109"/>
      <c r="H67" s="109"/>
      <c r="I67" s="109"/>
    </row>
    <row r="68" spans="3:9" ht="15.75">
      <c r="C68" s="109"/>
      <c r="D68" s="109"/>
      <c r="F68" s="109"/>
      <c r="G68" s="109"/>
      <c r="H68" s="109"/>
      <c r="I68" s="109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9.00390625" style="106" customWidth="1"/>
    <col min="2" max="2" width="11.125" style="106" customWidth="1"/>
    <col min="3" max="3" width="7.875" style="106" customWidth="1"/>
    <col min="4" max="4" width="11.25390625" style="106" customWidth="1"/>
    <col min="5" max="5" width="15.625" style="106" customWidth="1"/>
    <col min="6" max="6" width="5.25390625" style="106" customWidth="1"/>
    <col min="7" max="7" width="15.875" style="106" customWidth="1"/>
    <col min="8" max="8" width="21.75390625" style="106" customWidth="1"/>
    <col min="9" max="9" width="3.00390625" style="106" customWidth="1"/>
    <col min="10" max="10" width="21.375" style="106" customWidth="1"/>
    <col min="11" max="14" width="9.00390625" style="234" customWidth="1"/>
    <col min="15" max="15" width="24.375" style="233" bestFit="1" customWidth="1"/>
    <col min="16" max="16" width="4.375" style="233" customWidth="1"/>
    <col min="17" max="17" width="9.00390625" style="233" customWidth="1"/>
    <col min="18" max="18" width="9.00390625" style="106" customWidth="1"/>
    <col min="19" max="19" width="15.125" style="106" customWidth="1"/>
    <col min="20" max="24" width="9.00390625" style="106" customWidth="1"/>
    <col min="25" max="25" width="23.875" style="106" bestFit="1" customWidth="1"/>
    <col min="26" max="16384" width="9.00390625" style="106" customWidth="1"/>
  </cols>
  <sheetData>
    <row r="1" spans="2:8" ht="15.75">
      <c r="B1" s="282" t="s">
        <v>235</v>
      </c>
      <c r="C1" s="283"/>
      <c r="D1" s="283"/>
      <c r="E1" s="233"/>
      <c r="G1" s="234"/>
      <c r="H1" s="282"/>
    </row>
    <row r="2" spans="2:8" ht="15.75">
      <c r="B2" s="282" t="s">
        <v>363</v>
      </c>
      <c r="C2" s="283"/>
      <c r="D2" s="283"/>
      <c r="E2" s="233"/>
      <c r="G2" s="234"/>
      <c r="H2" s="282"/>
    </row>
    <row r="3" spans="2:14" ht="15.75">
      <c r="B3" s="235"/>
      <c r="D3" s="235"/>
      <c r="E3" s="236"/>
      <c r="F3" s="236"/>
      <c r="G3" s="237"/>
      <c r="H3" s="397" t="s">
        <v>236</v>
      </c>
      <c r="I3" s="397"/>
      <c r="J3" s="397"/>
      <c r="K3" s="238" t="s">
        <v>237</v>
      </c>
      <c r="L3" s="234" t="s">
        <v>238</v>
      </c>
      <c r="M3" s="234" t="s">
        <v>238</v>
      </c>
      <c r="N3" s="234" t="s">
        <v>237</v>
      </c>
    </row>
    <row r="4" spans="2:17" ht="15.75">
      <c r="B4" s="116" t="s">
        <v>239</v>
      </c>
      <c r="C4" s="116" t="s">
        <v>240</v>
      </c>
      <c r="D4" s="239" t="s">
        <v>241</v>
      </c>
      <c r="E4" s="116"/>
      <c r="F4" s="116" t="s">
        <v>242</v>
      </c>
      <c r="G4" s="116"/>
      <c r="H4" s="240" t="s">
        <v>243</v>
      </c>
      <c r="I4" s="241"/>
      <c r="J4" s="240" t="s">
        <v>244</v>
      </c>
      <c r="K4" s="116"/>
      <c r="L4" s="116"/>
      <c r="M4" s="116"/>
      <c r="N4" s="116"/>
      <c r="O4" s="137"/>
      <c r="P4" s="137"/>
      <c r="Q4" s="137"/>
    </row>
    <row r="5" spans="2:17" ht="16.5" customHeight="1" thickBot="1">
      <c r="B5" s="116" t="s">
        <v>245</v>
      </c>
      <c r="C5" s="242" t="s">
        <v>246</v>
      </c>
      <c r="D5" s="243" t="s">
        <v>239</v>
      </c>
      <c r="E5" s="242"/>
      <c r="F5" s="242" t="s">
        <v>236</v>
      </c>
      <c r="G5" s="242"/>
      <c r="H5" s="244" t="s">
        <v>22</v>
      </c>
      <c r="I5" s="245"/>
      <c r="J5" s="244" t="s">
        <v>22</v>
      </c>
      <c r="K5" s="116"/>
      <c r="L5" s="116"/>
      <c r="M5" s="116"/>
      <c r="N5" s="116"/>
      <c r="O5" s="137"/>
      <c r="P5" s="137"/>
      <c r="Q5" s="137"/>
    </row>
    <row r="6" spans="2:28" ht="17.25" thickBot="1" thickTop="1">
      <c r="B6" s="246">
        <v>1</v>
      </c>
      <c r="C6" s="247" t="s">
        <v>210</v>
      </c>
      <c r="D6" s="248">
        <v>1</v>
      </c>
      <c r="E6" s="249" t="s">
        <v>35</v>
      </c>
      <c r="F6" s="250" t="s">
        <v>247</v>
      </c>
      <c r="G6" s="251" t="s">
        <v>159</v>
      </c>
      <c r="H6" s="252" t="str">
        <f>VLOOKUP(E6,'MD(Senior)'!$B$6:$H$88,3,FALSE)</f>
        <v>安柱</v>
      </c>
      <c r="I6" s="252" t="s">
        <v>247</v>
      </c>
      <c r="J6" s="252" t="str">
        <f>VLOOKUP(G6,'MD(Senior)'!$B$6:$H$88,3,FALSE)</f>
        <v>獅子會中學</v>
      </c>
      <c r="K6" s="116">
        <v>2</v>
      </c>
      <c r="L6" s="116">
        <v>30</v>
      </c>
      <c r="M6" s="116">
        <v>0</v>
      </c>
      <c r="N6" s="116">
        <v>0</v>
      </c>
      <c r="O6" s="137" t="s">
        <v>475</v>
      </c>
      <c r="P6" s="137"/>
      <c r="Q6" s="137" t="s">
        <v>210</v>
      </c>
      <c r="R6" s="253" t="s">
        <v>248</v>
      </c>
      <c r="S6" s="233" t="s">
        <v>21</v>
      </c>
      <c r="T6" s="233" t="s">
        <v>249</v>
      </c>
      <c r="U6" s="233" t="s">
        <v>250</v>
      </c>
      <c r="V6" s="233" t="s">
        <v>30</v>
      </c>
      <c r="W6" s="106" t="s">
        <v>211</v>
      </c>
      <c r="X6" s="253" t="s">
        <v>248</v>
      </c>
      <c r="Y6" s="233" t="s">
        <v>21</v>
      </c>
      <c r="Z6" s="233" t="s">
        <v>249</v>
      </c>
      <c r="AA6" s="233" t="s">
        <v>250</v>
      </c>
      <c r="AB6" s="233" t="s">
        <v>30</v>
      </c>
    </row>
    <row r="7" spans="2:28" ht="17.25" thickBot="1" thickTop="1">
      <c r="B7" s="254">
        <v>2</v>
      </c>
      <c r="C7" s="247" t="s">
        <v>210</v>
      </c>
      <c r="D7" s="248">
        <v>2</v>
      </c>
      <c r="E7" s="249" t="s">
        <v>140</v>
      </c>
      <c r="F7" s="250" t="s">
        <v>247</v>
      </c>
      <c r="G7" s="251" t="s">
        <v>159</v>
      </c>
      <c r="H7" s="252" t="str">
        <f>VLOOKUP(E7,'MD(Senior)'!$B$6:$H$88,3,FALSE)</f>
        <v>LSC</v>
      </c>
      <c r="I7" s="252" t="s">
        <v>247</v>
      </c>
      <c r="J7" s="252" t="str">
        <f>VLOOKUP(G7,'MD(Senior)'!$B$6:$H$88,3,FALSE)</f>
        <v>獅子會中學</v>
      </c>
      <c r="K7" s="116">
        <v>2</v>
      </c>
      <c r="L7" s="116">
        <v>30</v>
      </c>
      <c r="M7" s="116">
        <v>0</v>
      </c>
      <c r="N7" s="116">
        <v>0</v>
      </c>
      <c r="O7" s="137" t="s">
        <v>475</v>
      </c>
      <c r="P7" s="137"/>
      <c r="Q7" s="137"/>
      <c r="R7" s="241">
        <v>1</v>
      </c>
      <c r="S7" s="255" t="s">
        <v>67</v>
      </c>
      <c r="T7" s="255">
        <v>2</v>
      </c>
      <c r="U7" s="255">
        <v>0</v>
      </c>
      <c r="V7" s="255"/>
      <c r="X7" s="241">
        <v>1</v>
      </c>
      <c r="Y7" s="255" t="s">
        <v>36</v>
      </c>
      <c r="Z7" s="255">
        <v>2</v>
      </c>
      <c r="AA7" s="255">
        <v>0</v>
      </c>
      <c r="AB7" s="255">
        <f>Z7*3+AA7*0</f>
        <v>6</v>
      </c>
    </row>
    <row r="8" spans="2:28" ht="17.25" thickBot="1" thickTop="1">
      <c r="B8" s="246">
        <v>3</v>
      </c>
      <c r="C8" s="256" t="s">
        <v>210</v>
      </c>
      <c r="D8" s="257">
        <v>3</v>
      </c>
      <c r="E8" s="258" t="s">
        <v>35</v>
      </c>
      <c r="F8" s="259" t="s">
        <v>247</v>
      </c>
      <c r="G8" s="260" t="s">
        <v>140</v>
      </c>
      <c r="H8" s="252" t="str">
        <f>VLOOKUP(E8,'MD(Senior)'!$B$6:$H$88,3,FALSE)</f>
        <v>安柱</v>
      </c>
      <c r="I8" s="252" t="s">
        <v>247</v>
      </c>
      <c r="J8" s="252" t="str">
        <f>VLOOKUP(G8,'MD(Senior)'!$B$6:$H$88,3,FALSE)</f>
        <v>LSC</v>
      </c>
      <c r="K8" s="116">
        <v>1</v>
      </c>
      <c r="L8" s="116">
        <v>43</v>
      </c>
      <c r="M8" s="116">
        <v>42</v>
      </c>
      <c r="N8" s="116">
        <v>2</v>
      </c>
      <c r="O8" s="137"/>
      <c r="P8" s="137"/>
      <c r="Q8" s="137"/>
      <c r="R8" s="241">
        <v>2</v>
      </c>
      <c r="S8" s="255" t="s">
        <v>32</v>
      </c>
      <c r="T8" s="255">
        <v>1</v>
      </c>
      <c r="U8" s="255">
        <v>1</v>
      </c>
      <c r="V8" s="255"/>
      <c r="X8" s="241">
        <v>2</v>
      </c>
      <c r="Y8" s="255" t="s">
        <v>59</v>
      </c>
      <c r="Z8" s="255">
        <v>1</v>
      </c>
      <c r="AA8" s="255">
        <v>1</v>
      </c>
      <c r="AB8" s="255">
        <f>Z8*3+AA8*0</f>
        <v>3</v>
      </c>
    </row>
    <row r="9" spans="2:28" ht="17.25" thickBot="1" thickTop="1">
      <c r="B9" s="254">
        <v>4</v>
      </c>
      <c r="C9" s="247" t="s">
        <v>211</v>
      </c>
      <c r="D9" s="248">
        <v>1</v>
      </c>
      <c r="E9" s="249" t="s">
        <v>39</v>
      </c>
      <c r="F9" s="250" t="s">
        <v>247</v>
      </c>
      <c r="G9" s="251" t="s">
        <v>160</v>
      </c>
      <c r="H9" s="252" t="str">
        <f>VLOOKUP(E9,'MD(Senior)'!$B$6:$H$88,3,FALSE)</f>
        <v>RCDC</v>
      </c>
      <c r="I9" s="252" t="s">
        <v>247</v>
      </c>
      <c r="J9" s="252" t="str">
        <f>VLOOKUP(G9,'MD(Senior)'!$B$6:$H$88,3,FALSE)</f>
        <v>CW</v>
      </c>
      <c r="K9" s="116">
        <v>2</v>
      </c>
      <c r="L9" s="116">
        <v>30</v>
      </c>
      <c r="M9" s="116">
        <v>18</v>
      </c>
      <c r="N9" s="116">
        <v>0</v>
      </c>
      <c r="O9" s="137"/>
      <c r="P9" s="137"/>
      <c r="Q9" s="137"/>
      <c r="R9" s="416"/>
      <c r="S9" s="418" t="s">
        <v>52</v>
      </c>
      <c r="T9" s="418"/>
      <c r="U9" s="418"/>
      <c r="V9" s="418"/>
      <c r="X9" s="241">
        <v>3</v>
      </c>
      <c r="Y9" s="255" t="s">
        <v>62</v>
      </c>
      <c r="Z9" s="255">
        <v>0</v>
      </c>
      <c r="AA9" s="255">
        <v>2</v>
      </c>
      <c r="AB9" s="255">
        <f>Z9*3+AA9*0</f>
        <v>0</v>
      </c>
    </row>
    <row r="10" spans="2:28" ht="17.25" thickBot="1" thickTop="1">
      <c r="B10" s="246">
        <v>5</v>
      </c>
      <c r="C10" s="247" t="s">
        <v>211</v>
      </c>
      <c r="D10" s="248">
        <v>2</v>
      </c>
      <c r="E10" s="249" t="s">
        <v>142</v>
      </c>
      <c r="F10" s="250" t="s">
        <v>247</v>
      </c>
      <c r="G10" s="251" t="s">
        <v>160</v>
      </c>
      <c r="H10" s="252" t="str">
        <f>VLOOKUP(E10,'MD(Senior)'!$B$6:$H$88,3,FALSE)</f>
        <v>C2</v>
      </c>
      <c r="I10" s="252" t="s">
        <v>247</v>
      </c>
      <c r="J10" s="252" t="str">
        <f>VLOOKUP(G10,'MD(Senior)'!$B$6:$H$88,3,FALSE)</f>
        <v>CW</v>
      </c>
      <c r="K10" s="116">
        <v>0</v>
      </c>
      <c r="L10" s="116">
        <v>15</v>
      </c>
      <c r="M10" s="116">
        <v>30</v>
      </c>
      <c r="N10" s="116">
        <v>2</v>
      </c>
      <c r="O10" s="137"/>
      <c r="P10" s="137"/>
      <c r="Q10" s="137"/>
      <c r="R10" s="241"/>
      <c r="S10" s="263"/>
      <c r="T10" s="255"/>
      <c r="U10" s="255"/>
      <c r="V10" s="255"/>
      <c r="X10" s="241"/>
      <c r="Y10" s="263"/>
      <c r="Z10" s="255"/>
      <c r="AA10" s="255"/>
      <c r="AB10" s="255"/>
    </row>
    <row r="11" spans="2:25" ht="17.25" thickBot="1" thickTop="1">
      <c r="B11" s="254">
        <v>6</v>
      </c>
      <c r="C11" s="264" t="s">
        <v>211</v>
      </c>
      <c r="D11" s="265">
        <v>3</v>
      </c>
      <c r="E11" s="258" t="s">
        <v>39</v>
      </c>
      <c r="F11" s="259" t="s">
        <v>247</v>
      </c>
      <c r="G11" s="260" t="s">
        <v>142</v>
      </c>
      <c r="H11" s="252" t="str">
        <f>VLOOKUP(E11,'MD(Senior)'!$B$6:$H$88,3,FALSE)</f>
        <v>RCDC</v>
      </c>
      <c r="I11" s="252" t="s">
        <v>247</v>
      </c>
      <c r="J11" s="252" t="str">
        <f>VLOOKUP(G11,'MD(Senior)'!$B$6:$H$88,3,FALSE)</f>
        <v>C2</v>
      </c>
      <c r="K11" s="116">
        <v>2</v>
      </c>
      <c r="L11" s="116">
        <v>30</v>
      </c>
      <c r="M11" s="116">
        <v>15</v>
      </c>
      <c r="N11" s="116">
        <v>0</v>
      </c>
      <c r="O11" s="137"/>
      <c r="P11" s="137"/>
      <c r="Q11" s="137"/>
      <c r="R11" s="128"/>
      <c r="S11" s="128"/>
      <c r="X11" s="128"/>
      <c r="Y11" s="128"/>
    </row>
    <row r="12" spans="2:28" ht="17.25" thickBot="1" thickTop="1">
      <c r="B12" s="246">
        <v>7</v>
      </c>
      <c r="C12" s="247" t="s">
        <v>212</v>
      </c>
      <c r="D12" s="266">
        <v>1</v>
      </c>
      <c r="E12" s="267" t="s">
        <v>43</v>
      </c>
      <c r="F12" s="267" t="s">
        <v>247</v>
      </c>
      <c r="G12" s="268" t="s">
        <v>162</v>
      </c>
      <c r="H12" s="252" t="str">
        <f>VLOOKUP(E12,'MD(Senior)'!$B$6:$H$88,3,FALSE)</f>
        <v>Special</v>
      </c>
      <c r="I12" s="252" t="s">
        <v>247</v>
      </c>
      <c r="J12" s="252" t="str">
        <f>VLOOKUP(G12,'MD(Senior)'!$B$6:$H$88,3,FALSE)</f>
        <v>CSJSS 2</v>
      </c>
      <c r="K12" s="116">
        <v>2</v>
      </c>
      <c r="L12" s="116">
        <v>30</v>
      </c>
      <c r="M12" s="116">
        <v>0</v>
      </c>
      <c r="N12" s="116">
        <v>0</v>
      </c>
      <c r="O12" s="137" t="s">
        <v>476</v>
      </c>
      <c r="P12" s="137"/>
      <c r="Q12" s="137"/>
      <c r="R12" s="253" t="s">
        <v>248</v>
      </c>
      <c r="S12" s="233" t="s">
        <v>21</v>
      </c>
      <c r="T12" s="233" t="s">
        <v>249</v>
      </c>
      <c r="U12" s="233" t="s">
        <v>250</v>
      </c>
      <c r="V12" s="233" t="s">
        <v>30</v>
      </c>
      <c r="X12" s="253" t="s">
        <v>248</v>
      </c>
      <c r="Y12" s="233" t="s">
        <v>21</v>
      </c>
      <c r="Z12" s="233" t="s">
        <v>249</v>
      </c>
      <c r="AA12" s="233" t="s">
        <v>250</v>
      </c>
      <c r="AB12" s="233" t="s">
        <v>30</v>
      </c>
    </row>
    <row r="13" spans="2:28" ht="17.25" thickBot="1" thickTop="1">
      <c r="B13" s="254">
        <v>8</v>
      </c>
      <c r="C13" s="269" t="s">
        <v>212</v>
      </c>
      <c r="D13" s="270">
        <v>2</v>
      </c>
      <c r="E13" s="250" t="s">
        <v>62</v>
      </c>
      <c r="F13" s="250" t="s">
        <v>247</v>
      </c>
      <c r="G13" s="251" t="s">
        <v>162</v>
      </c>
      <c r="H13" s="252" t="str">
        <f>VLOOKUP(E13,'MD(Senior)'!$B$6:$H$88,3,FALSE)</f>
        <v>羅莽360</v>
      </c>
      <c r="I13" s="252" t="s">
        <v>247</v>
      </c>
      <c r="J13" s="252" t="str">
        <f>VLOOKUP(G13,'MD(Senior)'!$B$6:$H$88,3,FALSE)</f>
        <v>CSJSS 2</v>
      </c>
      <c r="K13" s="116">
        <v>2</v>
      </c>
      <c r="L13" s="116">
        <v>30</v>
      </c>
      <c r="M13" s="116">
        <v>0</v>
      </c>
      <c r="N13" s="116">
        <v>0</v>
      </c>
      <c r="O13" s="137" t="s">
        <v>476</v>
      </c>
      <c r="P13" s="137"/>
      <c r="Q13" s="137" t="s">
        <v>212</v>
      </c>
      <c r="R13" s="241">
        <v>1</v>
      </c>
      <c r="S13" s="255" t="s">
        <v>340</v>
      </c>
      <c r="T13" s="255">
        <v>2</v>
      </c>
      <c r="U13" s="255">
        <v>0</v>
      </c>
      <c r="V13" s="255">
        <f>T13*3+U13*0</f>
        <v>6</v>
      </c>
      <c r="W13" s="106" t="s">
        <v>213</v>
      </c>
      <c r="X13" s="241">
        <v>1</v>
      </c>
      <c r="Y13" s="255" t="s">
        <v>44</v>
      </c>
      <c r="Z13" s="255">
        <v>1</v>
      </c>
      <c r="AA13" s="255">
        <v>0</v>
      </c>
      <c r="AB13" s="255">
        <f>Z13*3+AA13*0</f>
        <v>3</v>
      </c>
    </row>
    <row r="14" spans="2:28" ht="17.25" thickBot="1" thickTop="1">
      <c r="B14" s="246">
        <v>9</v>
      </c>
      <c r="C14" s="264" t="s">
        <v>212</v>
      </c>
      <c r="D14" s="265">
        <v>3</v>
      </c>
      <c r="E14" s="259" t="s">
        <v>43</v>
      </c>
      <c r="F14" s="259" t="s">
        <v>247</v>
      </c>
      <c r="G14" s="260" t="s">
        <v>62</v>
      </c>
      <c r="H14" s="252" t="str">
        <f>VLOOKUP(E14,'MD(Senior)'!$B$6:$H$88,3,FALSE)</f>
        <v>Special</v>
      </c>
      <c r="I14" s="252" t="s">
        <v>247</v>
      </c>
      <c r="J14" s="252" t="str">
        <f>VLOOKUP(G14,'MD(Senior)'!$B$6:$H$88,3,FALSE)</f>
        <v>羅莽360</v>
      </c>
      <c r="K14" s="116">
        <v>1</v>
      </c>
      <c r="L14" s="116">
        <v>37</v>
      </c>
      <c r="M14" s="116">
        <v>40</v>
      </c>
      <c r="N14" s="116">
        <v>2</v>
      </c>
      <c r="O14" s="137"/>
      <c r="P14" s="137"/>
      <c r="Q14" s="137"/>
      <c r="R14" s="241">
        <v>2</v>
      </c>
      <c r="S14" s="255" t="s">
        <v>40</v>
      </c>
      <c r="T14" s="255">
        <v>1</v>
      </c>
      <c r="U14" s="255">
        <v>1</v>
      </c>
      <c r="V14" s="255">
        <f>T14*3+U14*0</f>
        <v>3</v>
      </c>
      <c r="X14" s="241">
        <v>2</v>
      </c>
      <c r="Y14" s="255" t="s">
        <v>48</v>
      </c>
      <c r="Z14" s="255">
        <v>0</v>
      </c>
      <c r="AA14" s="255">
        <v>1</v>
      </c>
      <c r="AB14" s="255">
        <f>Z14*3+AA14*0</f>
        <v>0</v>
      </c>
    </row>
    <row r="15" spans="2:17" ht="17.25" hidden="1" thickBot="1" thickTop="1">
      <c r="B15" s="308"/>
      <c r="C15" s="309" t="s">
        <v>213</v>
      </c>
      <c r="D15" s="310">
        <v>1</v>
      </c>
      <c r="E15" s="311" t="s">
        <v>47</v>
      </c>
      <c r="F15" s="311" t="s">
        <v>247</v>
      </c>
      <c r="G15" s="312" t="s">
        <v>165</v>
      </c>
      <c r="H15" s="306" t="str">
        <f>VLOOKUP(E15,'MD(Senior)'!$B$6:$H$88,3,FALSE)</f>
        <v>是金子總會發亮任你隊</v>
      </c>
      <c r="I15" s="306" t="s">
        <v>247</v>
      </c>
      <c r="J15" s="306" t="str">
        <f>VLOOKUP(G15,'MD(Senior)'!$B$6:$H$88,3,FALSE)</f>
        <v>BYE</v>
      </c>
      <c r="K15" s="307"/>
      <c r="L15" s="307"/>
      <c r="M15" s="307"/>
      <c r="N15" s="307"/>
      <c r="O15" s="137"/>
      <c r="P15" s="137"/>
      <c r="Q15" s="137"/>
    </row>
    <row r="16" spans="2:17" ht="17.25" hidden="1" thickBot="1" thickTop="1">
      <c r="B16" s="313"/>
      <c r="C16" s="309" t="s">
        <v>213</v>
      </c>
      <c r="D16" s="310">
        <v>2</v>
      </c>
      <c r="E16" s="311" t="s">
        <v>51</v>
      </c>
      <c r="F16" s="311" t="s">
        <v>247</v>
      </c>
      <c r="G16" s="312" t="s">
        <v>165</v>
      </c>
      <c r="H16" s="306" t="str">
        <f>VLOOKUP(E16,'MD(Senior)'!$B$6:$H$88,3,FALSE)</f>
        <v>甜木</v>
      </c>
      <c r="I16" s="306" t="s">
        <v>247</v>
      </c>
      <c r="J16" s="306" t="str">
        <f>VLOOKUP(G16,'MD(Senior)'!$B$6:$H$88,3,FALSE)</f>
        <v>BYE</v>
      </c>
      <c r="K16" s="307"/>
      <c r="L16" s="307"/>
      <c r="M16" s="307"/>
      <c r="N16" s="307"/>
      <c r="O16" s="137"/>
      <c r="P16" s="137"/>
      <c r="Q16" s="137"/>
    </row>
    <row r="17" spans="2:28" ht="16.5" thickTop="1">
      <c r="B17" s="254">
        <v>10</v>
      </c>
      <c r="C17" s="264" t="s">
        <v>213</v>
      </c>
      <c r="D17" s="265">
        <v>3</v>
      </c>
      <c r="E17" s="259" t="s">
        <v>47</v>
      </c>
      <c r="F17" s="259" t="s">
        <v>247</v>
      </c>
      <c r="G17" s="260" t="s">
        <v>51</v>
      </c>
      <c r="H17" s="284" t="str">
        <f>VLOOKUP(E17,'MD(Senior)'!$B$6:$H$88,3,FALSE)</f>
        <v>是金子總會發亮任你隊</v>
      </c>
      <c r="I17" s="284" t="s">
        <v>247</v>
      </c>
      <c r="J17" s="284" t="str">
        <f>VLOOKUP(G17,'MD(Senior)'!$B$6:$H$88,3,FALSE)</f>
        <v>甜木</v>
      </c>
      <c r="K17" s="271">
        <v>2</v>
      </c>
      <c r="L17" s="271">
        <v>30</v>
      </c>
      <c r="M17" s="271">
        <v>26</v>
      </c>
      <c r="N17" s="271">
        <v>0</v>
      </c>
      <c r="O17" s="272"/>
      <c r="P17" s="272"/>
      <c r="Q17" s="272"/>
      <c r="R17" s="416"/>
      <c r="S17" s="418" t="s">
        <v>56</v>
      </c>
      <c r="T17" s="418"/>
      <c r="U17" s="418"/>
      <c r="V17" s="418"/>
      <c r="X17" s="241"/>
      <c r="Y17" s="255"/>
      <c r="Z17" s="255"/>
      <c r="AA17" s="255"/>
      <c r="AB17" s="255">
        <f>Z17*3+AA17*0</f>
        <v>0</v>
      </c>
    </row>
    <row r="18" spans="2:28" ht="16.5" hidden="1" thickBot="1">
      <c r="B18" s="246">
        <v>13</v>
      </c>
      <c r="C18" s="273" t="s">
        <v>251</v>
      </c>
      <c r="D18" s="248">
        <v>1</v>
      </c>
      <c r="E18" s="274" t="s">
        <v>145</v>
      </c>
      <c r="F18" s="267" t="s">
        <v>247</v>
      </c>
      <c r="G18" s="268" t="s">
        <v>166</v>
      </c>
      <c r="H18" s="277" t="str">
        <f>VLOOKUP(E18,'MD(Senior)'!$B$6:$H$88,3,FALSE)</f>
        <v>E1</v>
      </c>
      <c r="I18" s="277" t="s">
        <v>247</v>
      </c>
      <c r="J18" s="277" t="str">
        <f>VLOOKUP(G18,'MD(Senior)'!$B$6:$H$88,3,FALSE)</f>
        <v>E3</v>
      </c>
      <c r="K18" s="116"/>
      <c r="L18" s="116"/>
      <c r="M18" s="116"/>
      <c r="N18" s="116"/>
      <c r="O18" s="137"/>
      <c r="P18" s="137"/>
      <c r="Q18" s="137"/>
      <c r="R18" s="253" t="s">
        <v>248</v>
      </c>
      <c r="S18" s="233" t="s">
        <v>21</v>
      </c>
      <c r="T18" s="233" t="s">
        <v>249</v>
      </c>
      <c r="U18" s="233" t="s">
        <v>250</v>
      </c>
      <c r="V18" s="233" t="s">
        <v>30</v>
      </c>
      <c r="X18" s="253" t="s">
        <v>248</v>
      </c>
      <c r="Y18" s="233" t="s">
        <v>21</v>
      </c>
      <c r="Z18" s="233" t="s">
        <v>249</v>
      </c>
      <c r="AA18" s="233" t="s">
        <v>250</v>
      </c>
      <c r="AB18" s="233" t="s">
        <v>30</v>
      </c>
    </row>
    <row r="19" spans="2:28" ht="17.25" hidden="1" thickBot="1" thickTop="1">
      <c r="B19" s="254">
        <v>14</v>
      </c>
      <c r="C19" s="269" t="s">
        <v>251</v>
      </c>
      <c r="D19" s="248">
        <v>2</v>
      </c>
      <c r="E19" s="249" t="s">
        <v>153</v>
      </c>
      <c r="F19" s="250" t="s">
        <v>247</v>
      </c>
      <c r="G19" s="251" t="s">
        <v>166</v>
      </c>
      <c r="H19" s="252" t="str">
        <f>VLOOKUP(E19,'MD(Senior)'!$B$6:$H$88,3,FALSE)</f>
        <v>E2</v>
      </c>
      <c r="I19" s="252" t="s">
        <v>247</v>
      </c>
      <c r="J19" s="252" t="str">
        <f>VLOOKUP(G19,'MD(Senior)'!$B$6:$H$88,3,FALSE)</f>
        <v>E3</v>
      </c>
      <c r="K19" s="116"/>
      <c r="L19" s="116"/>
      <c r="M19" s="116"/>
      <c r="N19" s="116"/>
      <c r="O19" s="137"/>
      <c r="P19" s="137"/>
      <c r="Q19" s="137" t="s">
        <v>251</v>
      </c>
      <c r="R19" s="241">
        <v>1</v>
      </c>
      <c r="S19" s="255"/>
      <c r="T19" s="255"/>
      <c r="U19" s="255"/>
      <c r="V19" s="255">
        <f>T19*3+U19*0</f>
        <v>0</v>
      </c>
      <c r="W19" s="106" t="s">
        <v>252</v>
      </c>
      <c r="X19" s="241">
        <v>1</v>
      </c>
      <c r="Y19" s="255"/>
      <c r="Z19" s="255"/>
      <c r="AA19" s="255"/>
      <c r="AB19" s="255">
        <f>Z19*3+AA19*0</f>
        <v>0</v>
      </c>
    </row>
    <row r="20" spans="2:28" ht="17.25" hidden="1" thickBot="1" thickTop="1">
      <c r="B20" s="246">
        <v>15</v>
      </c>
      <c r="C20" s="264" t="s">
        <v>251</v>
      </c>
      <c r="D20" s="257">
        <v>3</v>
      </c>
      <c r="E20" s="258" t="s">
        <v>145</v>
      </c>
      <c r="F20" s="259" t="s">
        <v>247</v>
      </c>
      <c r="G20" s="260" t="s">
        <v>153</v>
      </c>
      <c r="H20" s="252" t="str">
        <f>VLOOKUP(E20,'MD(Senior)'!$B$6:$H$88,3,FALSE)</f>
        <v>E1</v>
      </c>
      <c r="I20" s="252" t="s">
        <v>247</v>
      </c>
      <c r="J20" s="252" t="str">
        <f>VLOOKUP(G20,'MD(Senior)'!$B$6:$H$88,3,FALSE)</f>
        <v>E2</v>
      </c>
      <c r="K20" s="116"/>
      <c r="L20" s="116"/>
      <c r="M20" s="116"/>
      <c r="N20" s="116"/>
      <c r="O20" s="137"/>
      <c r="P20" s="137"/>
      <c r="Q20" s="137"/>
      <c r="R20" s="241">
        <v>2</v>
      </c>
      <c r="S20" s="255"/>
      <c r="T20" s="255"/>
      <c r="U20" s="255"/>
      <c r="V20" s="255">
        <f>T20*3+U20*0</f>
        <v>0</v>
      </c>
      <c r="X20" s="241">
        <v>2</v>
      </c>
      <c r="Y20" s="255"/>
      <c r="Z20" s="255"/>
      <c r="AA20" s="255"/>
      <c r="AB20" s="255">
        <f>Z20*3+AA20*0</f>
        <v>0</v>
      </c>
    </row>
    <row r="21" spans="2:28" ht="17.25" hidden="1" thickBot="1" thickTop="1">
      <c r="B21" s="254">
        <v>16</v>
      </c>
      <c r="C21" s="269" t="s">
        <v>252</v>
      </c>
      <c r="D21" s="248">
        <v>1</v>
      </c>
      <c r="E21" s="249" t="s">
        <v>146</v>
      </c>
      <c r="F21" s="250" t="s">
        <v>247</v>
      </c>
      <c r="G21" s="251" t="s">
        <v>167</v>
      </c>
      <c r="H21" s="252" t="str">
        <f>VLOOKUP(E21,'MD(Senior)'!$B$6:$H$88,3,FALSE)</f>
        <v>F1</v>
      </c>
      <c r="I21" s="252" t="s">
        <v>247</v>
      </c>
      <c r="J21" s="252" t="str">
        <f>VLOOKUP(G21,'MD(Senior)'!$B$6:$H$88,3,FALSE)</f>
        <v>F3</v>
      </c>
      <c r="K21" s="116"/>
      <c r="L21" s="116"/>
      <c r="M21" s="116"/>
      <c r="N21" s="116"/>
      <c r="O21" s="137"/>
      <c r="P21" s="137"/>
      <c r="Q21" s="137"/>
      <c r="R21" s="241">
        <v>3</v>
      </c>
      <c r="S21" s="255"/>
      <c r="T21" s="255"/>
      <c r="U21" s="255"/>
      <c r="V21" s="255">
        <f>T21*3+U21*0</f>
        <v>0</v>
      </c>
      <c r="X21" s="241">
        <v>3</v>
      </c>
      <c r="Y21" s="255"/>
      <c r="Z21" s="255"/>
      <c r="AA21" s="255"/>
      <c r="AB21" s="255">
        <f>Z21*3+AA21*0</f>
        <v>0</v>
      </c>
    </row>
    <row r="22" spans="2:28" ht="17.25" hidden="1" thickBot="1" thickTop="1">
      <c r="B22" s="246">
        <v>17</v>
      </c>
      <c r="C22" s="269" t="s">
        <v>252</v>
      </c>
      <c r="D22" s="248">
        <v>2</v>
      </c>
      <c r="E22" s="249" t="s">
        <v>154</v>
      </c>
      <c r="F22" s="250" t="s">
        <v>247</v>
      </c>
      <c r="G22" s="251" t="s">
        <v>167</v>
      </c>
      <c r="H22" s="252" t="str">
        <f>VLOOKUP(E22,'MD(Senior)'!$B$6:$H$88,3,FALSE)</f>
        <v>F2</v>
      </c>
      <c r="I22" s="252" t="s">
        <v>247</v>
      </c>
      <c r="J22" s="252" t="str">
        <f>VLOOKUP(G22,'MD(Senior)'!$B$6:$H$88,3,FALSE)</f>
        <v>F3</v>
      </c>
      <c r="K22" s="116"/>
      <c r="L22" s="116"/>
      <c r="M22" s="116"/>
      <c r="N22" s="116"/>
      <c r="O22" s="137"/>
      <c r="P22" s="137"/>
      <c r="Q22" s="137"/>
      <c r="R22" s="241"/>
      <c r="S22" s="263"/>
      <c r="T22" s="255"/>
      <c r="U22" s="255"/>
      <c r="V22" s="255"/>
      <c r="X22" s="241"/>
      <c r="Y22" s="263"/>
      <c r="Z22" s="255"/>
      <c r="AA22" s="255"/>
      <c r="AB22" s="255">
        <f>Z22*3+AA22*0</f>
        <v>0</v>
      </c>
    </row>
    <row r="23" spans="2:24" ht="17.25" hidden="1" thickBot="1" thickTop="1">
      <c r="B23" s="254">
        <v>18</v>
      </c>
      <c r="C23" s="264" t="s">
        <v>252</v>
      </c>
      <c r="D23" s="265">
        <v>3</v>
      </c>
      <c r="E23" s="258" t="s">
        <v>146</v>
      </c>
      <c r="F23" s="259" t="s">
        <v>247</v>
      </c>
      <c r="G23" s="260" t="s">
        <v>154</v>
      </c>
      <c r="H23" s="252" t="str">
        <f>VLOOKUP(E23,'MD(Senior)'!$B$6:$H$88,3,FALSE)</f>
        <v>F1</v>
      </c>
      <c r="I23" s="252" t="s">
        <v>247</v>
      </c>
      <c r="J23" s="252" t="str">
        <f>VLOOKUP(G23,'MD(Senior)'!$B$6:$H$88,3,FALSE)</f>
        <v>F2</v>
      </c>
      <c r="K23" s="116"/>
      <c r="L23" s="116"/>
      <c r="M23" s="116"/>
      <c r="N23" s="116"/>
      <c r="O23" s="137"/>
      <c r="P23" s="137"/>
      <c r="Q23" s="137"/>
      <c r="R23" s="128"/>
      <c r="X23" s="128"/>
    </row>
    <row r="24" spans="2:28" ht="17.25" hidden="1" thickBot="1" thickTop="1">
      <c r="B24" s="246">
        <v>19</v>
      </c>
      <c r="C24" s="247" t="s">
        <v>253</v>
      </c>
      <c r="D24" s="248">
        <v>1</v>
      </c>
      <c r="E24" s="249" t="s">
        <v>148</v>
      </c>
      <c r="F24" s="250" t="s">
        <v>247</v>
      </c>
      <c r="G24" s="251" t="s">
        <v>169</v>
      </c>
      <c r="H24" s="252" t="str">
        <f>VLOOKUP(E24,'MD(Senior)'!$B$6:$H$88,3,FALSE)</f>
        <v>G1</v>
      </c>
      <c r="I24" s="252" t="s">
        <v>247</v>
      </c>
      <c r="J24" s="252" t="str">
        <f>VLOOKUP(G24,'MD(Senior)'!$B$6:$H$88,3,FALSE)</f>
        <v>G3</v>
      </c>
      <c r="K24" s="116"/>
      <c r="L24" s="116"/>
      <c r="M24" s="116"/>
      <c r="N24" s="116"/>
      <c r="O24" s="137"/>
      <c r="P24" s="137"/>
      <c r="Q24" s="137" t="s">
        <v>253</v>
      </c>
      <c r="R24" s="253" t="s">
        <v>248</v>
      </c>
      <c r="S24" s="233" t="s">
        <v>21</v>
      </c>
      <c r="T24" s="233" t="s">
        <v>249</v>
      </c>
      <c r="U24" s="233" t="s">
        <v>250</v>
      </c>
      <c r="V24" s="233" t="s">
        <v>30</v>
      </c>
      <c r="W24" s="106" t="s">
        <v>254</v>
      </c>
      <c r="X24" s="253" t="s">
        <v>248</v>
      </c>
      <c r="Y24" s="233" t="s">
        <v>21</v>
      </c>
      <c r="Z24" s="233" t="s">
        <v>249</v>
      </c>
      <c r="AA24" s="233" t="s">
        <v>250</v>
      </c>
      <c r="AB24" s="233" t="s">
        <v>30</v>
      </c>
    </row>
    <row r="25" spans="2:28" ht="17.25" hidden="1" thickBot="1" thickTop="1">
      <c r="B25" s="254">
        <v>20</v>
      </c>
      <c r="C25" s="247" t="s">
        <v>253</v>
      </c>
      <c r="D25" s="248">
        <v>2</v>
      </c>
      <c r="E25" s="249" t="s">
        <v>156</v>
      </c>
      <c r="F25" s="250" t="s">
        <v>247</v>
      </c>
      <c r="G25" s="251" t="s">
        <v>169</v>
      </c>
      <c r="H25" s="252" t="str">
        <f>VLOOKUP(E25,'MD(Senior)'!$B$6:$H$88,3,FALSE)</f>
        <v>G2</v>
      </c>
      <c r="I25" s="252" t="s">
        <v>247</v>
      </c>
      <c r="J25" s="252" t="str">
        <f>VLOOKUP(G25,'MD(Senior)'!$B$6:$H$88,3,FALSE)</f>
        <v>G3</v>
      </c>
      <c r="K25" s="116"/>
      <c r="L25" s="116"/>
      <c r="M25" s="116"/>
      <c r="N25" s="116"/>
      <c r="O25" s="137"/>
      <c r="P25" s="137"/>
      <c r="Q25" s="137"/>
      <c r="R25" s="241">
        <v>1</v>
      </c>
      <c r="S25" s="255"/>
      <c r="T25" s="255"/>
      <c r="U25" s="255"/>
      <c r="V25" s="255">
        <f>T25*3+U25*0</f>
        <v>0</v>
      </c>
      <c r="X25" s="241">
        <v>1</v>
      </c>
      <c r="Y25" s="255"/>
      <c r="Z25" s="255"/>
      <c r="AA25" s="255"/>
      <c r="AB25" s="255">
        <f>Z25*3+AA25*0</f>
        <v>0</v>
      </c>
    </row>
    <row r="26" spans="2:28" ht="17.25" hidden="1" thickBot="1" thickTop="1">
      <c r="B26" s="246">
        <v>21</v>
      </c>
      <c r="C26" s="264" t="s">
        <v>253</v>
      </c>
      <c r="D26" s="257">
        <v>3</v>
      </c>
      <c r="E26" s="258" t="s">
        <v>148</v>
      </c>
      <c r="F26" s="259" t="s">
        <v>247</v>
      </c>
      <c r="G26" s="260" t="s">
        <v>156</v>
      </c>
      <c r="H26" s="252" t="str">
        <f>VLOOKUP(E26,'MD(Senior)'!$B$6:$H$88,3,FALSE)</f>
        <v>G1</v>
      </c>
      <c r="I26" s="252" t="s">
        <v>247</v>
      </c>
      <c r="J26" s="252" t="str">
        <f>VLOOKUP(G26,'MD(Senior)'!$B$6:$H$88,3,FALSE)</f>
        <v>G2</v>
      </c>
      <c r="K26" s="116"/>
      <c r="L26" s="116"/>
      <c r="M26" s="116"/>
      <c r="N26" s="116"/>
      <c r="O26" s="137"/>
      <c r="P26" s="137"/>
      <c r="Q26" s="137"/>
      <c r="R26" s="241">
        <v>2</v>
      </c>
      <c r="S26" s="255"/>
      <c r="T26" s="255"/>
      <c r="U26" s="255"/>
      <c r="V26" s="255">
        <f>T26*3+U26*0</f>
        <v>0</v>
      </c>
      <c r="X26" s="241">
        <v>2</v>
      </c>
      <c r="Y26" s="255"/>
      <c r="Z26" s="255"/>
      <c r="AA26" s="255"/>
      <c r="AB26" s="255">
        <f>Z26*3+AA26*0</f>
        <v>0</v>
      </c>
    </row>
    <row r="27" spans="2:28" ht="17.25" hidden="1" thickBot="1" thickTop="1">
      <c r="B27" s="254">
        <v>22</v>
      </c>
      <c r="C27" s="247" t="s">
        <v>254</v>
      </c>
      <c r="D27" s="248">
        <v>1</v>
      </c>
      <c r="E27" s="249" t="s">
        <v>149</v>
      </c>
      <c r="F27" s="250" t="s">
        <v>247</v>
      </c>
      <c r="G27" s="251" t="s">
        <v>170</v>
      </c>
      <c r="H27" s="252" t="str">
        <f>VLOOKUP(E27,'MD(Senior)'!$B$6:$H$88,3,FALSE)</f>
        <v>H1</v>
      </c>
      <c r="I27" s="252" t="s">
        <v>247</v>
      </c>
      <c r="J27" s="252" t="str">
        <f>VLOOKUP(G27,'MD(Senior)'!$B$6:$H$88,3,FALSE)</f>
        <v>H3</v>
      </c>
      <c r="K27" s="116"/>
      <c r="L27" s="116"/>
      <c r="M27" s="116"/>
      <c r="N27" s="116"/>
      <c r="O27" s="137"/>
      <c r="P27" s="137"/>
      <c r="Q27" s="137"/>
      <c r="R27" s="241">
        <v>3</v>
      </c>
      <c r="S27" s="255"/>
      <c r="T27" s="255"/>
      <c r="U27" s="255"/>
      <c r="V27" s="255">
        <f>T27*3+U27*0</f>
        <v>0</v>
      </c>
      <c r="X27" s="241">
        <v>3</v>
      </c>
      <c r="Y27" s="255"/>
      <c r="Z27" s="255"/>
      <c r="AA27" s="255"/>
      <c r="AB27" s="255">
        <f>Z27*3+AA27*0</f>
        <v>0</v>
      </c>
    </row>
    <row r="28" spans="2:28" ht="17.25" hidden="1" thickBot="1" thickTop="1">
      <c r="B28" s="246">
        <v>23</v>
      </c>
      <c r="C28" s="247" t="s">
        <v>254</v>
      </c>
      <c r="D28" s="248">
        <v>2</v>
      </c>
      <c r="E28" s="249" t="s">
        <v>157</v>
      </c>
      <c r="F28" s="250" t="s">
        <v>247</v>
      </c>
      <c r="G28" s="251" t="s">
        <v>170</v>
      </c>
      <c r="H28" s="252" t="str">
        <f>VLOOKUP(E28,'MD(Senior)'!$B$6:$H$88,3,FALSE)</f>
        <v>H2</v>
      </c>
      <c r="I28" s="252" t="s">
        <v>247</v>
      </c>
      <c r="J28" s="252" t="str">
        <f>VLOOKUP(G28,'MD(Senior)'!$B$6:$H$88,3,FALSE)</f>
        <v>H3</v>
      </c>
      <c r="K28" s="116"/>
      <c r="L28" s="116"/>
      <c r="M28" s="116"/>
      <c r="N28" s="116"/>
      <c r="O28" s="137"/>
      <c r="P28" s="137"/>
      <c r="Q28" s="137"/>
      <c r="R28" s="241"/>
      <c r="S28" s="263"/>
      <c r="T28" s="255"/>
      <c r="U28" s="255"/>
      <c r="V28" s="255"/>
      <c r="X28" s="241">
        <v>4</v>
      </c>
      <c r="Y28" s="263"/>
      <c r="Z28" s="255"/>
      <c r="AA28" s="255"/>
      <c r="AB28" s="255">
        <f>Z28*3+AA28*0</f>
        <v>0</v>
      </c>
    </row>
    <row r="29" spans="2:19" ht="17.25" hidden="1" thickBot="1" thickTop="1">
      <c r="B29" s="275">
        <v>24</v>
      </c>
      <c r="C29" s="269" t="s">
        <v>254</v>
      </c>
      <c r="D29" s="270">
        <v>3</v>
      </c>
      <c r="E29" s="250" t="s">
        <v>149</v>
      </c>
      <c r="F29" s="250" t="s">
        <v>247</v>
      </c>
      <c r="G29" s="250" t="s">
        <v>157</v>
      </c>
      <c r="H29" s="252" t="str">
        <f>VLOOKUP(E29,'MD(Senior)'!$B$6:$H$88,3,FALSE)</f>
        <v>H1</v>
      </c>
      <c r="I29" s="252" t="s">
        <v>247</v>
      </c>
      <c r="J29" s="252" t="str">
        <f>VLOOKUP(G29,'MD(Senior)'!$B$6:$H$88,3,FALSE)</f>
        <v>H2</v>
      </c>
      <c r="K29" s="116"/>
      <c r="L29" s="116"/>
      <c r="M29" s="116"/>
      <c r="N29" s="116"/>
      <c r="O29" s="137"/>
      <c r="P29" s="137"/>
      <c r="Q29" s="137"/>
      <c r="R29" s="128"/>
      <c r="S29" s="128"/>
    </row>
    <row r="30" spans="2:17" ht="17.25" hidden="1" thickBot="1" thickTop="1">
      <c r="B30" s="246">
        <v>25</v>
      </c>
      <c r="C30" s="269" t="s">
        <v>254</v>
      </c>
      <c r="D30" s="248">
        <v>4</v>
      </c>
      <c r="E30" s="249" t="s">
        <v>157</v>
      </c>
      <c r="F30" s="250" t="s">
        <v>247</v>
      </c>
      <c r="G30" s="251" t="s">
        <v>255</v>
      </c>
      <c r="H30" s="252" t="str">
        <f>VLOOKUP(E30,'MD(Senior)'!$B$6:$H$88,3,FALSE)</f>
        <v>H2</v>
      </c>
      <c r="I30" s="252" t="s">
        <v>247</v>
      </c>
      <c r="J30" s="252" t="e">
        <f>VLOOKUP(G30,'MD(Senior)'!$B$6:$H$88,3,FALSE)</f>
        <v>#N/A</v>
      </c>
      <c r="K30" s="116"/>
      <c r="L30" s="116"/>
      <c r="M30" s="116"/>
      <c r="N30" s="116"/>
      <c r="O30" s="137"/>
      <c r="P30" s="137"/>
      <c r="Q30" s="106"/>
    </row>
    <row r="31" spans="2:17" ht="17.25" hidden="1" thickBot="1" thickTop="1">
      <c r="B31" s="254">
        <v>26</v>
      </c>
      <c r="C31" s="269" t="s">
        <v>254</v>
      </c>
      <c r="D31" s="248">
        <v>5</v>
      </c>
      <c r="E31" s="249" t="s">
        <v>170</v>
      </c>
      <c r="F31" s="250" t="s">
        <v>247</v>
      </c>
      <c r="G31" s="251" t="s">
        <v>255</v>
      </c>
      <c r="H31" s="252" t="str">
        <f>VLOOKUP(E31,'MD(Senior)'!$B$6:$H$88,3,FALSE)</f>
        <v>H3</v>
      </c>
      <c r="I31" s="252" t="s">
        <v>247</v>
      </c>
      <c r="J31" s="252" t="e">
        <f>VLOOKUP(G31,'MD(Senior)'!$B$6:$H$88,3,FALSE)</f>
        <v>#N/A</v>
      </c>
      <c r="K31" s="116"/>
      <c r="L31" s="116"/>
      <c r="M31" s="116"/>
      <c r="N31" s="116"/>
      <c r="O31" s="137"/>
      <c r="P31" s="137"/>
      <c r="Q31" s="106"/>
    </row>
    <row r="32" spans="2:17" ht="16.5" hidden="1" thickTop="1">
      <c r="B32" s="254">
        <v>27</v>
      </c>
      <c r="C32" s="264" t="s">
        <v>254</v>
      </c>
      <c r="D32" s="257">
        <v>6</v>
      </c>
      <c r="E32" s="258" t="s">
        <v>149</v>
      </c>
      <c r="F32" s="259" t="s">
        <v>247</v>
      </c>
      <c r="G32" s="260" t="s">
        <v>157</v>
      </c>
      <c r="H32" s="252" t="str">
        <f>VLOOKUP(E32,'MD(Senior)'!$B$6:$H$88,3,FALSE)</f>
        <v>H1</v>
      </c>
      <c r="I32" s="276" t="s">
        <v>247</v>
      </c>
      <c r="J32" s="276" t="str">
        <f>VLOOKUP(G32,'MD(Senior)'!$B$6:$H$88,3,FALSE)</f>
        <v>H2</v>
      </c>
      <c r="K32" s="116"/>
      <c r="L32" s="116"/>
      <c r="M32" s="116"/>
      <c r="N32" s="116"/>
      <c r="O32" s="137"/>
      <c r="P32" s="137"/>
      <c r="Q32" s="106"/>
    </row>
    <row r="33" spans="2:17" ht="16.5" hidden="1" thickBot="1">
      <c r="B33" s="254">
        <v>28</v>
      </c>
      <c r="C33" s="269" t="s">
        <v>256</v>
      </c>
      <c r="D33" s="248">
        <v>1</v>
      </c>
      <c r="E33" s="249" t="s">
        <v>173</v>
      </c>
      <c r="F33" s="250" t="s">
        <v>247</v>
      </c>
      <c r="G33" s="251" t="s">
        <v>205</v>
      </c>
      <c r="H33" s="277" t="str">
        <f>VLOOKUP(E33,'MD(Senior)'!$B$6:$H$88,3,FALSE)</f>
        <v>J1</v>
      </c>
      <c r="I33" s="278" t="s">
        <v>247</v>
      </c>
      <c r="J33" s="277" t="str">
        <f>VLOOKUP(G33,'MD(Senior)'!$B$6:$H$88,3,FALSE)</f>
        <v>J3</v>
      </c>
      <c r="K33" s="116"/>
      <c r="L33" s="116"/>
      <c r="M33" s="116"/>
      <c r="N33" s="116"/>
      <c r="O33" s="137"/>
      <c r="P33" s="137"/>
      <c r="Q33" s="106"/>
    </row>
    <row r="34" spans="2:17" ht="17.25" hidden="1" thickBot="1" thickTop="1">
      <c r="B34" s="246">
        <v>29</v>
      </c>
      <c r="C34" s="269" t="s">
        <v>256</v>
      </c>
      <c r="D34" s="248">
        <v>2</v>
      </c>
      <c r="E34" s="249" t="s">
        <v>185</v>
      </c>
      <c r="F34" s="250" t="s">
        <v>247</v>
      </c>
      <c r="G34" s="251" t="s">
        <v>205</v>
      </c>
      <c r="H34" s="252" t="str">
        <f>VLOOKUP(E34,'MD(Senior)'!$B$6:$H$88,3,FALSE)</f>
        <v>J2</v>
      </c>
      <c r="I34" s="277" t="s">
        <v>247</v>
      </c>
      <c r="J34" s="252" t="str">
        <f>VLOOKUP(G34,'MD(Senior)'!$B$6:$H$88,3,FALSE)</f>
        <v>J3</v>
      </c>
      <c r="K34" s="116"/>
      <c r="L34" s="116"/>
      <c r="M34" s="116"/>
      <c r="N34" s="116"/>
      <c r="O34" s="137"/>
      <c r="P34" s="137"/>
      <c r="Q34" s="106"/>
    </row>
    <row r="35" spans="2:17" ht="17.25" hidden="1" thickBot="1" thickTop="1">
      <c r="B35" s="254">
        <v>30</v>
      </c>
      <c r="C35" s="269" t="s">
        <v>256</v>
      </c>
      <c r="D35" s="265">
        <v>3</v>
      </c>
      <c r="E35" s="258" t="s">
        <v>173</v>
      </c>
      <c r="F35" s="259" t="s">
        <v>247</v>
      </c>
      <c r="G35" s="260" t="s">
        <v>185</v>
      </c>
      <c r="H35" s="252" t="str">
        <f>VLOOKUP(E35,'MD(Senior)'!$B$6:$H$88,3,FALSE)</f>
        <v>J1</v>
      </c>
      <c r="I35" s="252" t="s">
        <v>247</v>
      </c>
      <c r="J35" s="252" t="str">
        <f>VLOOKUP(G35,'MD(Senior)'!$B$6:$H$88,3,FALSE)</f>
        <v>J2</v>
      </c>
      <c r="K35" s="116"/>
      <c r="L35" s="116"/>
      <c r="M35" s="116"/>
      <c r="N35" s="116"/>
      <c r="O35" s="137"/>
      <c r="P35" s="137"/>
      <c r="Q35" s="106"/>
    </row>
    <row r="36" spans="2:17" ht="17.25" hidden="1" thickBot="1" thickTop="1">
      <c r="B36" s="246">
        <v>31</v>
      </c>
      <c r="C36" s="279" t="s">
        <v>257</v>
      </c>
      <c r="D36" s="248">
        <v>1</v>
      </c>
      <c r="E36" s="274" t="s">
        <v>175</v>
      </c>
      <c r="F36" s="267" t="s">
        <v>247</v>
      </c>
      <c r="G36" s="268" t="s">
        <v>203</v>
      </c>
      <c r="H36" s="252" t="str">
        <f>VLOOKUP(E36,'MD(Senior)'!$B$6:$H$88,3,FALSE)</f>
        <v>K1</v>
      </c>
      <c r="I36" s="252" t="s">
        <v>247</v>
      </c>
      <c r="J36" s="252" t="str">
        <f>VLOOKUP(G36,'MD(Senior)'!$B$6:$H$88,3,FALSE)</f>
        <v>K3</v>
      </c>
      <c r="K36" s="116"/>
      <c r="L36" s="116"/>
      <c r="M36" s="116"/>
      <c r="N36" s="116"/>
      <c r="O36" s="137"/>
      <c r="P36" s="137"/>
      <c r="Q36" s="106"/>
    </row>
    <row r="37" spans="2:17" ht="17.25" hidden="1" thickBot="1" thickTop="1">
      <c r="B37" s="254">
        <v>32</v>
      </c>
      <c r="C37" s="269" t="s">
        <v>257</v>
      </c>
      <c r="D37" s="248">
        <v>2</v>
      </c>
      <c r="E37" s="249" t="s">
        <v>187</v>
      </c>
      <c r="F37" s="250" t="s">
        <v>247</v>
      </c>
      <c r="G37" s="251" t="s">
        <v>203</v>
      </c>
      <c r="H37" s="252" t="str">
        <f>VLOOKUP(E37,'MD(Senior)'!$B$6:$H$88,3,FALSE)</f>
        <v>K2</v>
      </c>
      <c r="I37" s="252" t="s">
        <v>247</v>
      </c>
      <c r="J37" s="252" t="str">
        <f>VLOOKUP(G37,'MD(Senior)'!$B$6:$H$88,3,FALSE)</f>
        <v>K3</v>
      </c>
      <c r="K37" s="116"/>
      <c r="L37" s="116"/>
      <c r="M37" s="116"/>
      <c r="N37" s="116"/>
      <c r="O37" s="137"/>
      <c r="P37" s="137"/>
      <c r="Q37" s="106"/>
    </row>
    <row r="38" spans="2:17" ht="17.25" hidden="1" thickBot="1" thickTop="1">
      <c r="B38" s="246">
        <v>33</v>
      </c>
      <c r="C38" s="264" t="s">
        <v>257</v>
      </c>
      <c r="D38" s="257">
        <v>3</v>
      </c>
      <c r="E38" s="258" t="s">
        <v>175</v>
      </c>
      <c r="F38" s="259" t="s">
        <v>247</v>
      </c>
      <c r="G38" s="260" t="s">
        <v>187</v>
      </c>
      <c r="H38" s="252" t="str">
        <f>VLOOKUP(E38,'MD(Senior)'!$B$6:$H$88,3,FALSE)</f>
        <v>K1</v>
      </c>
      <c r="I38" s="252" t="s">
        <v>247</v>
      </c>
      <c r="J38" s="252" t="str">
        <f>VLOOKUP(G38,'MD(Senior)'!$B$6:$H$88,3,FALSE)</f>
        <v>K2</v>
      </c>
      <c r="K38" s="116"/>
      <c r="L38" s="116"/>
      <c r="M38" s="116"/>
      <c r="N38" s="116"/>
      <c r="O38" s="137"/>
      <c r="P38" s="137"/>
      <c r="Q38" s="106"/>
    </row>
    <row r="39" spans="2:17" ht="17.25" hidden="1" thickBot="1" thickTop="1">
      <c r="B39" s="254">
        <v>34</v>
      </c>
      <c r="C39" s="269" t="s">
        <v>258</v>
      </c>
      <c r="D39" s="248">
        <v>1</v>
      </c>
      <c r="E39" s="249" t="s">
        <v>176</v>
      </c>
      <c r="F39" s="250" t="s">
        <v>247</v>
      </c>
      <c r="G39" s="251" t="s">
        <v>202</v>
      </c>
      <c r="H39" s="252" t="str">
        <f>VLOOKUP(E39,'MD(Senior)'!$B$6:$H$88,3,FALSE)</f>
        <v>L1</v>
      </c>
      <c r="I39" s="252" t="s">
        <v>247</v>
      </c>
      <c r="J39" s="252" t="str">
        <f>VLOOKUP(G39,'MD(Senior)'!$B$6:$H$88,3,FALSE)</f>
        <v>L3</v>
      </c>
      <c r="K39" s="116"/>
      <c r="L39" s="116"/>
      <c r="M39" s="116"/>
      <c r="N39" s="116"/>
      <c r="O39" s="137"/>
      <c r="P39" s="137"/>
      <c r="Q39" s="106"/>
    </row>
    <row r="40" spans="2:17" ht="17.25" hidden="1" thickBot="1" thickTop="1">
      <c r="B40" s="246">
        <v>35</v>
      </c>
      <c r="C40" s="269" t="s">
        <v>258</v>
      </c>
      <c r="D40" s="248">
        <v>2</v>
      </c>
      <c r="E40" s="249" t="s">
        <v>188</v>
      </c>
      <c r="F40" s="250" t="s">
        <v>247</v>
      </c>
      <c r="G40" s="251" t="s">
        <v>202</v>
      </c>
      <c r="H40" s="252" t="str">
        <f>VLOOKUP(E40,'MD(Senior)'!$B$6:$H$88,3,FALSE)</f>
        <v>L2</v>
      </c>
      <c r="I40" s="252" t="s">
        <v>247</v>
      </c>
      <c r="J40" s="252" t="str">
        <f>VLOOKUP(G40,'MD(Senior)'!$B$6:$H$88,3,FALSE)</f>
        <v>L3</v>
      </c>
      <c r="K40" s="116"/>
      <c r="L40" s="116"/>
      <c r="M40" s="116"/>
      <c r="N40" s="116"/>
      <c r="O40" s="137"/>
      <c r="P40" s="137"/>
      <c r="Q40" s="106"/>
    </row>
    <row r="41" spans="2:17" ht="17.25" hidden="1" thickBot="1" thickTop="1">
      <c r="B41" s="254">
        <v>36</v>
      </c>
      <c r="C41" s="264" t="s">
        <v>258</v>
      </c>
      <c r="D41" s="265">
        <v>3</v>
      </c>
      <c r="E41" s="258" t="s">
        <v>176</v>
      </c>
      <c r="F41" s="259" t="s">
        <v>247</v>
      </c>
      <c r="G41" s="260" t="s">
        <v>188</v>
      </c>
      <c r="H41" s="252" t="str">
        <f>VLOOKUP(E41,'MD(Senior)'!$B$6:$H$88,3,FALSE)</f>
        <v>L1</v>
      </c>
      <c r="I41" s="252" t="s">
        <v>247</v>
      </c>
      <c r="J41" s="252" t="str">
        <f>VLOOKUP(G41,'MD(Senior)'!$B$6:$H$88,3,FALSE)</f>
        <v>L2</v>
      </c>
      <c r="K41" s="116"/>
      <c r="L41" s="116"/>
      <c r="M41" s="116"/>
      <c r="N41" s="116"/>
      <c r="O41" s="137"/>
      <c r="P41" s="137"/>
      <c r="Q41" s="106"/>
    </row>
    <row r="42" spans="2:17" ht="17.25" hidden="1" thickBot="1" thickTop="1">
      <c r="B42" s="246">
        <v>37</v>
      </c>
      <c r="C42" s="247" t="s">
        <v>259</v>
      </c>
      <c r="D42" s="248">
        <v>1</v>
      </c>
      <c r="E42" s="274" t="s">
        <v>178</v>
      </c>
      <c r="F42" s="267" t="s">
        <v>247</v>
      </c>
      <c r="G42" s="268" t="s">
        <v>200</v>
      </c>
      <c r="H42" s="252" t="str">
        <f>VLOOKUP(E42,'MD(Senior)'!$B$6:$H$88,3,FALSE)</f>
        <v>M1</v>
      </c>
      <c r="I42" s="252" t="s">
        <v>247</v>
      </c>
      <c r="J42" s="252" t="str">
        <f>VLOOKUP(G42,'MD(Senior)'!$B$6:$H$88,3,FALSE)</f>
        <v>M3</v>
      </c>
      <c r="K42" s="116"/>
      <c r="L42" s="116"/>
      <c r="M42" s="116"/>
      <c r="N42" s="116"/>
      <c r="O42" s="137"/>
      <c r="P42" s="137"/>
      <c r="Q42" s="106"/>
    </row>
    <row r="43" spans="2:17" ht="17.25" hidden="1" thickBot="1" thickTop="1">
      <c r="B43" s="254">
        <v>38</v>
      </c>
      <c r="C43" s="247" t="s">
        <v>259</v>
      </c>
      <c r="D43" s="248">
        <v>2</v>
      </c>
      <c r="E43" s="249" t="s">
        <v>190</v>
      </c>
      <c r="F43" s="250" t="s">
        <v>247</v>
      </c>
      <c r="G43" s="251" t="s">
        <v>200</v>
      </c>
      <c r="H43" s="252" t="str">
        <f>VLOOKUP(E43,'MD(Senior)'!$B$6:$H$88,3,FALSE)</f>
        <v>M2</v>
      </c>
      <c r="I43" s="252" t="s">
        <v>247</v>
      </c>
      <c r="J43" s="252" t="str">
        <f>VLOOKUP(G43,'MD(Senior)'!$B$6:$H$88,3,FALSE)</f>
        <v>M3</v>
      </c>
      <c r="K43" s="116"/>
      <c r="L43" s="116"/>
      <c r="M43" s="116"/>
      <c r="N43" s="116"/>
      <c r="O43" s="137"/>
      <c r="P43" s="137"/>
      <c r="Q43" s="106"/>
    </row>
    <row r="44" spans="2:17" ht="17.25" hidden="1" thickBot="1" thickTop="1">
      <c r="B44" s="246">
        <v>39</v>
      </c>
      <c r="C44" s="256" t="s">
        <v>259</v>
      </c>
      <c r="D44" s="257">
        <v>3</v>
      </c>
      <c r="E44" s="258" t="s">
        <v>178</v>
      </c>
      <c r="F44" s="259" t="s">
        <v>247</v>
      </c>
      <c r="G44" s="260" t="s">
        <v>190</v>
      </c>
      <c r="H44" s="252" t="str">
        <f>VLOOKUP(E44,'MD(Senior)'!$B$6:$H$88,3,FALSE)</f>
        <v>M1</v>
      </c>
      <c r="I44" s="252" t="s">
        <v>247</v>
      </c>
      <c r="J44" s="252" t="str">
        <f>VLOOKUP(G44,'MD(Senior)'!$B$6:$H$88,3,FALSE)</f>
        <v>M2</v>
      </c>
      <c r="K44" s="116"/>
      <c r="L44" s="116"/>
      <c r="M44" s="116"/>
      <c r="N44" s="116"/>
      <c r="O44" s="137"/>
      <c r="P44" s="137"/>
      <c r="Q44" s="106"/>
    </row>
    <row r="45" spans="2:17" ht="17.25" hidden="1" thickBot="1" thickTop="1">
      <c r="B45" s="254">
        <v>40</v>
      </c>
      <c r="C45" s="247" t="s">
        <v>260</v>
      </c>
      <c r="D45" s="248">
        <v>1</v>
      </c>
      <c r="E45" s="249" t="s">
        <v>179</v>
      </c>
      <c r="F45" s="250" t="s">
        <v>247</v>
      </c>
      <c r="G45" s="251" t="s">
        <v>199</v>
      </c>
      <c r="H45" s="252" t="str">
        <f>VLOOKUP(E45,'MD(Senior)'!$B$6:$H$88,3,FALSE)</f>
        <v>N1</v>
      </c>
      <c r="I45" s="252" t="s">
        <v>247</v>
      </c>
      <c r="J45" s="252" t="str">
        <f>VLOOKUP(G45,'MD(Senior)'!$B$6:$H$88,3,FALSE)</f>
        <v>N3</v>
      </c>
      <c r="K45" s="116"/>
      <c r="L45" s="116"/>
      <c r="M45" s="116"/>
      <c r="N45" s="116"/>
      <c r="O45" s="137"/>
      <c r="P45" s="137"/>
      <c r="Q45" s="106"/>
    </row>
    <row r="46" spans="2:17" ht="17.25" hidden="1" thickBot="1" thickTop="1">
      <c r="B46" s="246">
        <v>41</v>
      </c>
      <c r="C46" s="247" t="s">
        <v>260</v>
      </c>
      <c r="D46" s="248">
        <v>2</v>
      </c>
      <c r="E46" s="249" t="s">
        <v>191</v>
      </c>
      <c r="F46" s="250" t="s">
        <v>247</v>
      </c>
      <c r="G46" s="251" t="s">
        <v>199</v>
      </c>
      <c r="H46" s="252" t="str">
        <f>VLOOKUP(E46,'MD(Senior)'!$B$6:$H$88,3,FALSE)</f>
        <v>N2</v>
      </c>
      <c r="I46" s="252" t="s">
        <v>247</v>
      </c>
      <c r="J46" s="252" t="str">
        <f>VLOOKUP(G46,'MD(Senior)'!$B$6:$H$88,3,FALSE)</f>
        <v>N3</v>
      </c>
      <c r="K46" s="116"/>
      <c r="L46" s="116"/>
      <c r="M46" s="116"/>
      <c r="N46" s="116"/>
      <c r="O46" s="137"/>
      <c r="P46" s="137"/>
      <c r="Q46" s="106"/>
    </row>
    <row r="47" spans="2:17" ht="17.25" hidden="1" thickBot="1" thickTop="1">
      <c r="B47" s="254">
        <v>42</v>
      </c>
      <c r="C47" s="264" t="s">
        <v>260</v>
      </c>
      <c r="D47" s="265">
        <v>3</v>
      </c>
      <c r="E47" s="258" t="s">
        <v>179</v>
      </c>
      <c r="F47" s="259" t="s">
        <v>247</v>
      </c>
      <c r="G47" s="260" t="s">
        <v>191</v>
      </c>
      <c r="H47" s="252" t="str">
        <f>VLOOKUP(E47,'MD(Senior)'!$B$6:$H$88,3,FALSE)</f>
        <v>N1</v>
      </c>
      <c r="I47" s="252" t="s">
        <v>247</v>
      </c>
      <c r="J47" s="252" t="str">
        <f>VLOOKUP(G47,'MD(Senior)'!$B$6:$H$88,3,FALSE)</f>
        <v>N2</v>
      </c>
      <c r="K47" s="116"/>
      <c r="L47" s="116"/>
      <c r="M47" s="116"/>
      <c r="N47" s="116"/>
      <c r="O47" s="137"/>
      <c r="P47" s="137"/>
      <c r="Q47" s="106"/>
    </row>
    <row r="48" spans="2:17" ht="17.25" hidden="1" thickBot="1" thickTop="1">
      <c r="B48" s="246">
        <v>43</v>
      </c>
      <c r="C48" s="247" t="s">
        <v>261</v>
      </c>
      <c r="D48" s="248">
        <v>1</v>
      </c>
      <c r="E48" s="249" t="s">
        <v>181</v>
      </c>
      <c r="F48" s="250" t="s">
        <v>247</v>
      </c>
      <c r="G48" s="251" t="s">
        <v>196</v>
      </c>
      <c r="H48" s="252" t="str">
        <f>VLOOKUP(E48,'MD(Senior)'!$B$6:$H$88,3,FALSE)</f>
        <v>O1</v>
      </c>
      <c r="I48" s="252" t="s">
        <v>247</v>
      </c>
      <c r="J48" s="252" t="str">
        <f>VLOOKUP(G48,'MD(Senior)'!$B$6:$H$88,3,FALSE)</f>
        <v>O4</v>
      </c>
      <c r="K48" s="116"/>
      <c r="L48" s="116"/>
      <c r="M48" s="116"/>
      <c r="N48" s="116"/>
      <c r="O48" s="137"/>
      <c r="P48" s="137"/>
      <c r="Q48" s="106"/>
    </row>
    <row r="49" spans="2:17" ht="17.25" hidden="1" thickBot="1" thickTop="1">
      <c r="B49" s="254">
        <v>44</v>
      </c>
      <c r="C49" s="247" t="s">
        <v>261</v>
      </c>
      <c r="D49" s="248">
        <v>2</v>
      </c>
      <c r="E49" s="249" t="s">
        <v>193</v>
      </c>
      <c r="F49" s="250" t="s">
        <v>247</v>
      </c>
      <c r="G49" s="251" t="s">
        <v>197</v>
      </c>
      <c r="H49" s="252" t="str">
        <f>VLOOKUP(E49,'MD(Senior)'!$B$6:$H$88,3,FALSE)</f>
        <v>O2</v>
      </c>
      <c r="I49" s="252" t="s">
        <v>247</v>
      </c>
      <c r="J49" s="252" t="str">
        <f>VLOOKUP(G49,'MD(Senior)'!$B$6:$H$88,3,FALSE)</f>
        <v>O3</v>
      </c>
      <c r="K49" s="116"/>
      <c r="L49" s="116"/>
      <c r="M49" s="116"/>
      <c r="N49" s="116"/>
      <c r="O49" s="137"/>
      <c r="P49" s="137"/>
      <c r="Q49" s="106"/>
    </row>
    <row r="50" spans="2:17" ht="17.25" hidden="1" thickBot="1" thickTop="1">
      <c r="B50" s="274">
        <v>45</v>
      </c>
      <c r="C50" s="247" t="s">
        <v>261</v>
      </c>
      <c r="D50" s="270">
        <v>3</v>
      </c>
      <c r="E50" s="250" t="s">
        <v>181</v>
      </c>
      <c r="F50" s="250" t="s">
        <v>247</v>
      </c>
      <c r="G50" s="250" t="s">
        <v>197</v>
      </c>
      <c r="H50" s="280" t="str">
        <f>VLOOKUP(E50,'MD(Senior)'!$B$6:$H$88,3,FALSE)</f>
        <v>O1</v>
      </c>
      <c r="I50" s="252" t="s">
        <v>247</v>
      </c>
      <c r="J50" s="252" t="str">
        <f>VLOOKUP(G50,'MD(Senior)'!$B$6:$H$88,3,FALSE)</f>
        <v>O3</v>
      </c>
      <c r="K50" s="116"/>
      <c r="L50" s="116"/>
      <c r="M50" s="116"/>
      <c r="N50" s="116"/>
      <c r="O50" s="137"/>
      <c r="P50" s="137"/>
      <c r="Q50" s="106"/>
    </row>
    <row r="51" spans="2:17" ht="17.25" hidden="1" thickBot="1" thickTop="1">
      <c r="B51" s="254">
        <v>46</v>
      </c>
      <c r="C51" s="247" t="s">
        <v>261</v>
      </c>
      <c r="D51" s="248">
        <v>4</v>
      </c>
      <c r="E51" s="249" t="s">
        <v>193</v>
      </c>
      <c r="F51" s="250" t="s">
        <v>247</v>
      </c>
      <c r="G51" s="251" t="s">
        <v>196</v>
      </c>
      <c r="H51" s="252" t="str">
        <f>VLOOKUP(E51,'MD(Senior)'!$B$6:$H$88,3,FALSE)</f>
        <v>O2</v>
      </c>
      <c r="I51" s="252" t="s">
        <v>247</v>
      </c>
      <c r="J51" s="252" t="str">
        <f>VLOOKUP(G51,'MD(Senior)'!$B$6:$H$88,3,FALSE)</f>
        <v>O4</v>
      </c>
      <c r="K51" s="116"/>
      <c r="L51" s="116"/>
      <c r="M51" s="116"/>
      <c r="N51" s="116"/>
      <c r="O51" s="137"/>
      <c r="P51" s="137"/>
      <c r="Q51" s="106"/>
    </row>
    <row r="52" spans="2:17" ht="17.25" hidden="1" thickBot="1" thickTop="1">
      <c r="B52" s="246">
        <v>47</v>
      </c>
      <c r="C52" s="247" t="s">
        <v>261</v>
      </c>
      <c r="D52" s="248">
        <v>5</v>
      </c>
      <c r="E52" s="249" t="s">
        <v>197</v>
      </c>
      <c r="F52" s="250" t="s">
        <v>247</v>
      </c>
      <c r="G52" s="251" t="s">
        <v>196</v>
      </c>
      <c r="H52" s="252" t="str">
        <f>VLOOKUP(E52,'MD(Senior)'!$B$6:$H$88,3,FALSE)</f>
        <v>O3</v>
      </c>
      <c r="I52" s="252" t="s">
        <v>247</v>
      </c>
      <c r="J52" s="252" t="str">
        <f>VLOOKUP(G52,'MD(Senior)'!$B$6:$H$88,3,FALSE)</f>
        <v>O4</v>
      </c>
      <c r="K52" s="116"/>
      <c r="L52" s="116"/>
      <c r="M52" s="116"/>
      <c r="N52" s="116"/>
      <c r="O52" s="137"/>
      <c r="P52" s="137"/>
      <c r="Q52" s="106"/>
    </row>
    <row r="53" spans="2:17" ht="16.5" hidden="1" thickTop="1">
      <c r="B53" s="254">
        <v>48</v>
      </c>
      <c r="C53" s="256" t="s">
        <v>261</v>
      </c>
      <c r="D53" s="265">
        <v>6</v>
      </c>
      <c r="E53" s="258" t="s">
        <v>181</v>
      </c>
      <c r="F53" s="259" t="s">
        <v>247</v>
      </c>
      <c r="G53" s="260" t="s">
        <v>193</v>
      </c>
      <c r="H53" s="276" t="str">
        <f>VLOOKUP(E53,'MD(Senior)'!$B$6:$H$88,3,FALSE)</f>
        <v>O1</v>
      </c>
      <c r="I53" s="276" t="s">
        <v>247</v>
      </c>
      <c r="J53" s="276" t="str">
        <f>VLOOKUP(G53,'MD(Senior)'!$B$6:$H$88,3,FALSE)</f>
        <v>O2</v>
      </c>
      <c r="K53" s="116"/>
      <c r="L53" s="116"/>
      <c r="M53" s="116"/>
      <c r="N53" s="116"/>
      <c r="O53" s="137"/>
      <c r="P53" s="137"/>
      <c r="Q53" s="106"/>
    </row>
    <row r="54" spans="2:17" ht="16.5" hidden="1" thickBot="1">
      <c r="B54" s="281"/>
      <c r="C54" s="281"/>
      <c r="D54" s="281"/>
      <c r="E54" s="281"/>
      <c r="F54" s="281"/>
      <c r="G54" s="281"/>
      <c r="H54" s="277" t="str">
        <f>VLOOKUP(E54,'[2]MD'!$B$6:$H$95,3,FALSE)</f>
        <v>仁二</v>
      </c>
      <c r="I54" s="128"/>
      <c r="J54" s="277">
        <f>VLOOKUP(G54,'MD(Senior)'!$B$6:$H$88,3,FALSE)</f>
        <v>0</v>
      </c>
      <c r="Q54" s="106"/>
    </row>
    <row r="55" spans="8:28" ht="15.75">
      <c r="H55" s="128"/>
      <c r="I55" s="128"/>
      <c r="J55" s="128"/>
      <c r="Q55" s="106"/>
      <c r="R55" s="241"/>
      <c r="S55" s="255"/>
      <c r="T55" s="255"/>
      <c r="U55" s="255"/>
      <c r="V55" s="255"/>
      <c r="X55" s="241"/>
      <c r="Y55" s="255"/>
      <c r="Z55" s="255"/>
      <c r="AA55" s="255"/>
      <c r="AB55" s="255"/>
    </row>
    <row r="56" ht="15.75">
      <c r="Q56" s="106"/>
    </row>
    <row r="57" ht="15.75">
      <c r="Q57" s="106"/>
    </row>
  </sheetData>
  <sheetProtection selectLockedCells="1" selectUnlockedCells="1"/>
  <mergeCells count="1">
    <mergeCell ref="H3:J3"/>
  </mergeCells>
  <printOptions horizontalCentered="1" verticalCentered="1"/>
  <pageMargins left="0" right="0" top="0" bottom="0" header="0.5118055555555555" footer="0.511805555555555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10.625" style="17" customWidth="1"/>
    <col min="2" max="2" width="8.875" style="17" customWidth="1"/>
    <col min="3" max="3" width="10.625" style="17" customWidth="1"/>
    <col min="4" max="4" width="30.625" style="1" customWidth="1"/>
    <col min="5" max="5" width="20.625" style="168" customWidth="1"/>
    <col min="6" max="6" width="10.625" style="168" customWidth="1"/>
    <col min="7" max="7" width="20.625" style="168" customWidth="1"/>
    <col min="8" max="8" width="8.625" style="1" customWidth="1"/>
    <col min="9" max="9" width="10.625" style="1" customWidth="1"/>
    <col min="10" max="10" width="20.375" style="17" customWidth="1"/>
    <col min="11" max="11" width="72.875" style="186" customWidth="1"/>
    <col min="12" max="12" width="20.625" style="17" customWidth="1"/>
    <col min="13" max="16384" width="9.00390625" style="17" customWidth="1"/>
  </cols>
  <sheetData>
    <row r="1" spans="1:10" ht="21" customHeight="1">
      <c r="A1" s="183" t="s">
        <v>18</v>
      </c>
      <c r="B1" s="184"/>
      <c r="C1" s="184"/>
      <c r="D1" s="185"/>
      <c r="E1" s="13"/>
      <c r="F1" s="13"/>
      <c r="G1" s="13"/>
      <c r="H1" s="14"/>
      <c r="I1" s="14"/>
      <c r="J1" s="160"/>
    </row>
    <row r="2" spans="1:10" ht="21" customHeight="1">
      <c r="A2" s="164" t="s">
        <v>362</v>
      </c>
      <c r="B2" s="164"/>
      <c r="C2" s="164"/>
      <c r="D2" s="14"/>
      <c r="E2" s="13"/>
      <c r="F2" s="13"/>
      <c r="G2" s="13"/>
      <c r="H2" s="15"/>
      <c r="I2" s="15"/>
      <c r="J2" s="160"/>
    </row>
    <row r="3" spans="1:12" ht="21" customHeight="1">
      <c r="A3" s="187" t="s">
        <v>337</v>
      </c>
      <c r="B3" s="188"/>
      <c r="C3" s="188"/>
      <c r="D3" s="162"/>
      <c r="E3" s="161"/>
      <c r="F3" s="161"/>
      <c r="G3" s="161"/>
      <c r="H3" s="162"/>
      <c r="I3" s="162"/>
      <c r="J3" s="163"/>
      <c r="K3" s="189"/>
      <c r="L3" s="27"/>
    </row>
    <row r="4" spans="1:12" ht="21" customHeight="1">
      <c r="A4" s="190" t="s">
        <v>19</v>
      </c>
      <c r="B4" s="191" t="s">
        <v>20</v>
      </c>
      <c r="C4" s="192" t="s">
        <v>21</v>
      </c>
      <c r="D4" s="193" t="s">
        <v>22</v>
      </c>
      <c r="E4" s="194"/>
      <c r="F4" s="195" t="s">
        <v>23</v>
      </c>
      <c r="G4" s="194"/>
      <c r="H4" s="195" t="s">
        <v>23</v>
      </c>
      <c r="I4" s="194" t="s">
        <v>24</v>
      </c>
      <c r="J4" s="193" t="s">
        <v>25</v>
      </c>
      <c r="K4" s="196"/>
      <c r="L4" s="197"/>
    </row>
    <row r="5" spans="1:16" ht="21" customHeight="1">
      <c r="A5" s="198" t="s">
        <v>26</v>
      </c>
      <c r="B5" s="191" t="s">
        <v>27</v>
      </c>
      <c r="C5" s="199" t="s">
        <v>28</v>
      </c>
      <c r="D5" s="200" t="s">
        <v>29</v>
      </c>
      <c r="E5" s="201" t="s">
        <v>338</v>
      </c>
      <c r="F5" s="202" t="s">
        <v>30</v>
      </c>
      <c r="G5" s="201" t="s">
        <v>339</v>
      </c>
      <c r="H5" s="202" t="s">
        <v>30</v>
      </c>
      <c r="I5" s="203" t="s">
        <v>30</v>
      </c>
      <c r="J5" s="200" t="s">
        <v>27</v>
      </c>
      <c r="K5" s="204"/>
      <c r="L5" s="205" t="s">
        <v>31</v>
      </c>
      <c r="M5" s="164"/>
      <c r="N5" s="164"/>
      <c r="O5" s="164"/>
      <c r="P5" s="164"/>
    </row>
    <row r="6" spans="1:14" ht="19.5" customHeight="1">
      <c r="A6" s="206">
        <v>1</v>
      </c>
      <c r="B6" s="76" t="str">
        <f aca="true" t="shared" si="0" ref="B6:B46">J6</f>
        <v>A1</v>
      </c>
      <c r="C6" s="207">
        <v>1</v>
      </c>
      <c r="D6" s="76" t="s">
        <v>262</v>
      </c>
      <c r="E6" s="208" t="s">
        <v>103</v>
      </c>
      <c r="F6" s="209">
        <v>40.5</v>
      </c>
      <c r="G6" s="208" t="s">
        <v>263</v>
      </c>
      <c r="H6" s="209">
        <v>9</v>
      </c>
      <c r="I6" s="210">
        <v>49.5</v>
      </c>
      <c r="J6" s="211" t="s">
        <v>35</v>
      </c>
      <c r="K6" s="212"/>
      <c r="L6" s="165"/>
      <c r="N6" s="213"/>
    </row>
    <row r="7" spans="1:14" ht="19.5" customHeight="1">
      <c r="A7" s="214">
        <v>2</v>
      </c>
      <c r="B7" s="76" t="str">
        <f t="shared" si="0"/>
        <v>C1</v>
      </c>
      <c r="C7" s="207">
        <v>2</v>
      </c>
      <c r="D7" s="76" t="s">
        <v>264</v>
      </c>
      <c r="E7" s="208" t="s">
        <v>265</v>
      </c>
      <c r="F7" s="209">
        <v>36</v>
      </c>
      <c r="G7" s="208" t="s">
        <v>266</v>
      </c>
      <c r="H7" s="209">
        <v>0</v>
      </c>
      <c r="I7" s="210">
        <v>36</v>
      </c>
      <c r="J7" s="215" t="s">
        <v>43</v>
      </c>
      <c r="K7" s="212" t="s">
        <v>267</v>
      </c>
      <c r="L7" s="165"/>
      <c r="N7" s="213"/>
    </row>
    <row r="8" spans="1:14" ht="19.5" customHeight="1">
      <c r="A8" s="214">
        <v>3</v>
      </c>
      <c r="B8" s="76" t="str">
        <f t="shared" si="0"/>
        <v>B1</v>
      </c>
      <c r="C8" s="207">
        <v>2</v>
      </c>
      <c r="D8" s="76" t="s">
        <v>268</v>
      </c>
      <c r="E8" s="208" t="s">
        <v>269</v>
      </c>
      <c r="F8" s="209">
        <v>24</v>
      </c>
      <c r="G8" s="208" t="s">
        <v>270</v>
      </c>
      <c r="H8" s="209">
        <v>12</v>
      </c>
      <c r="I8" s="210">
        <v>36</v>
      </c>
      <c r="J8" s="215" t="s">
        <v>39</v>
      </c>
      <c r="K8" s="212" t="s">
        <v>267</v>
      </c>
      <c r="L8" s="165"/>
      <c r="N8" s="213"/>
    </row>
    <row r="9" spans="1:14" ht="19.5" customHeight="1">
      <c r="A9" s="214">
        <v>4</v>
      </c>
      <c r="B9" s="76" t="str">
        <f t="shared" si="0"/>
        <v>C3</v>
      </c>
      <c r="C9" s="207">
        <v>4</v>
      </c>
      <c r="D9" s="216" t="s">
        <v>271</v>
      </c>
      <c r="E9" s="217" t="s">
        <v>272</v>
      </c>
      <c r="F9" s="209">
        <v>0</v>
      </c>
      <c r="G9" s="217" t="s">
        <v>273</v>
      </c>
      <c r="H9" s="209">
        <v>0</v>
      </c>
      <c r="I9" s="210">
        <v>0</v>
      </c>
      <c r="J9" s="376" t="s">
        <v>162</v>
      </c>
      <c r="K9" s="212" t="s">
        <v>274</v>
      </c>
      <c r="L9" s="165"/>
      <c r="N9" s="213"/>
    </row>
    <row r="10" spans="1:14" ht="19.5" customHeight="1">
      <c r="A10" s="206">
        <v>5</v>
      </c>
      <c r="B10" s="76" t="str">
        <f t="shared" si="0"/>
        <v>D4</v>
      </c>
      <c r="C10" s="207">
        <v>4</v>
      </c>
      <c r="D10" s="76" t="s">
        <v>354</v>
      </c>
      <c r="E10" s="208" t="s">
        <v>275</v>
      </c>
      <c r="F10" s="209">
        <v>0</v>
      </c>
      <c r="G10" s="208" t="s">
        <v>276</v>
      </c>
      <c r="H10" s="209">
        <v>0</v>
      </c>
      <c r="I10" s="210">
        <v>0</v>
      </c>
      <c r="J10" s="376" t="s">
        <v>305</v>
      </c>
      <c r="K10" s="212" t="s">
        <v>274</v>
      </c>
      <c r="L10" s="165"/>
      <c r="N10" s="213"/>
    </row>
    <row r="11" spans="1:14" ht="19.5" customHeight="1">
      <c r="A11" s="214">
        <v>6</v>
      </c>
      <c r="B11" s="76" t="str">
        <f t="shared" si="0"/>
        <v>D3</v>
      </c>
      <c r="C11" s="207">
        <v>4</v>
      </c>
      <c r="D11" s="76" t="s">
        <v>277</v>
      </c>
      <c r="E11" s="208" t="s">
        <v>278</v>
      </c>
      <c r="F11" s="209">
        <v>0</v>
      </c>
      <c r="G11" s="208" t="s">
        <v>279</v>
      </c>
      <c r="H11" s="209">
        <v>0</v>
      </c>
      <c r="I11" s="210">
        <v>0</v>
      </c>
      <c r="J11" s="376" t="s">
        <v>165</v>
      </c>
      <c r="K11" s="212" t="s">
        <v>274</v>
      </c>
      <c r="L11" s="165"/>
      <c r="N11" s="213"/>
    </row>
    <row r="12" spans="1:14" ht="19.5" customHeight="1">
      <c r="A12" s="214">
        <v>7</v>
      </c>
      <c r="B12" s="76" t="str">
        <f t="shared" si="0"/>
        <v>B2</v>
      </c>
      <c r="C12" s="207">
        <v>4</v>
      </c>
      <c r="D12" s="76" t="s">
        <v>280</v>
      </c>
      <c r="E12" s="208" t="s">
        <v>281</v>
      </c>
      <c r="F12" s="209">
        <v>0</v>
      </c>
      <c r="G12" s="208" t="s">
        <v>282</v>
      </c>
      <c r="H12" s="209">
        <v>0</v>
      </c>
      <c r="I12" s="210">
        <v>0</v>
      </c>
      <c r="J12" s="376" t="s">
        <v>142</v>
      </c>
      <c r="K12" s="212" t="s">
        <v>274</v>
      </c>
      <c r="L12" s="165"/>
      <c r="N12" s="213"/>
    </row>
    <row r="13" spans="1:14" ht="19.5" customHeight="1">
      <c r="A13" s="214">
        <v>8</v>
      </c>
      <c r="B13" s="76" t="str">
        <f t="shared" si="0"/>
        <v>A3</v>
      </c>
      <c r="C13" s="207">
        <v>4</v>
      </c>
      <c r="D13" s="76" t="s">
        <v>283</v>
      </c>
      <c r="E13" s="208" t="s">
        <v>284</v>
      </c>
      <c r="F13" s="209">
        <v>0</v>
      </c>
      <c r="G13" s="208" t="s">
        <v>285</v>
      </c>
      <c r="H13" s="209">
        <v>0</v>
      </c>
      <c r="I13" s="210">
        <v>0</v>
      </c>
      <c r="J13" s="376" t="s">
        <v>159</v>
      </c>
      <c r="K13" s="212" t="s">
        <v>274</v>
      </c>
      <c r="L13" s="165"/>
      <c r="N13" s="213"/>
    </row>
    <row r="14" spans="1:14" ht="19.5" customHeight="1">
      <c r="A14" s="206">
        <v>9</v>
      </c>
      <c r="B14" s="76" t="str">
        <f t="shared" si="0"/>
        <v>A2</v>
      </c>
      <c r="C14" s="207">
        <v>4</v>
      </c>
      <c r="D14" s="76" t="s">
        <v>286</v>
      </c>
      <c r="E14" s="208" t="s">
        <v>287</v>
      </c>
      <c r="F14" s="209">
        <v>0</v>
      </c>
      <c r="G14" s="208" t="s">
        <v>288</v>
      </c>
      <c r="H14" s="209">
        <v>0</v>
      </c>
      <c r="I14" s="210">
        <v>0</v>
      </c>
      <c r="J14" s="377" t="s">
        <v>140</v>
      </c>
      <c r="K14" s="212" t="s">
        <v>274</v>
      </c>
      <c r="L14" s="218"/>
      <c r="N14" s="213"/>
    </row>
    <row r="15" spans="1:14" ht="19.5" customHeight="1">
      <c r="A15" s="214">
        <v>10</v>
      </c>
      <c r="B15" s="76" t="str">
        <f t="shared" si="0"/>
        <v>B3</v>
      </c>
      <c r="C15" s="207">
        <v>4</v>
      </c>
      <c r="D15" s="76" t="s">
        <v>355</v>
      </c>
      <c r="E15" s="208" t="s">
        <v>289</v>
      </c>
      <c r="F15" s="209">
        <v>0</v>
      </c>
      <c r="G15" s="208" t="s">
        <v>290</v>
      </c>
      <c r="H15" s="209">
        <v>0</v>
      </c>
      <c r="I15" s="210">
        <v>0</v>
      </c>
      <c r="J15" s="376" t="s">
        <v>160</v>
      </c>
      <c r="K15" s="212" t="s">
        <v>274</v>
      </c>
      <c r="L15" s="165"/>
      <c r="N15" s="213"/>
    </row>
    <row r="16" spans="1:14" ht="19.5" customHeight="1">
      <c r="A16" s="214">
        <v>11</v>
      </c>
      <c r="B16" s="76" t="str">
        <f t="shared" si="0"/>
        <v>D1</v>
      </c>
      <c r="C16" s="207">
        <v>4</v>
      </c>
      <c r="D16" s="76" t="s">
        <v>291</v>
      </c>
      <c r="E16" s="208" t="s">
        <v>292</v>
      </c>
      <c r="F16" s="209">
        <v>0</v>
      </c>
      <c r="G16" s="208" t="s">
        <v>293</v>
      </c>
      <c r="H16" s="209">
        <v>0</v>
      </c>
      <c r="I16" s="210">
        <v>0</v>
      </c>
      <c r="J16" s="378" t="s">
        <v>47</v>
      </c>
      <c r="K16" s="212" t="s">
        <v>274</v>
      </c>
      <c r="L16" s="165"/>
      <c r="N16" s="213"/>
    </row>
    <row r="17" spans="1:12" ht="19.5" customHeight="1">
      <c r="A17" s="214">
        <v>12</v>
      </c>
      <c r="B17" s="76" t="str">
        <f t="shared" si="0"/>
        <v>C2</v>
      </c>
      <c r="C17" s="207">
        <v>4</v>
      </c>
      <c r="D17" s="76" t="s">
        <v>294</v>
      </c>
      <c r="E17" s="208" t="s">
        <v>295</v>
      </c>
      <c r="F17" s="209">
        <v>0</v>
      </c>
      <c r="G17" s="208" t="s">
        <v>296</v>
      </c>
      <c r="H17" s="209">
        <v>0</v>
      </c>
      <c r="I17" s="210">
        <v>0</v>
      </c>
      <c r="J17" s="377" t="s">
        <v>62</v>
      </c>
      <c r="K17" s="212" t="s">
        <v>274</v>
      </c>
      <c r="L17" s="165"/>
    </row>
    <row r="18" spans="1:16" ht="19.5" customHeight="1">
      <c r="A18" s="232">
        <v>13</v>
      </c>
      <c r="B18" s="222" t="str">
        <f t="shared" si="0"/>
        <v>D2</v>
      </c>
      <c r="C18" s="207">
        <v>4</v>
      </c>
      <c r="D18" s="76" t="s">
        <v>297</v>
      </c>
      <c r="E18" s="208" t="s">
        <v>298</v>
      </c>
      <c r="F18" s="209">
        <v>0</v>
      </c>
      <c r="G18" s="208" t="s">
        <v>299</v>
      </c>
      <c r="H18" s="209">
        <v>0</v>
      </c>
      <c r="I18" s="210">
        <v>0</v>
      </c>
      <c r="J18" s="376" t="s">
        <v>51</v>
      </c>
      <c r="K18" s="212" t="s">
        <v>274</v>
      </c>
      <c r="L18" s="76"/>
      <c r="M18" s="64"/>
      <c r="N18" s="64"/>
      <c r="O18" s="64"/>
      <c r="P18" s="64"/>
    </row>
    <row r="19" spans="1:16" ht="19.5" customHeight="1" hidden="1">
      <c r="A19" s="214">
        <v>14</v>
      </c>
      <c r="B19" s="76" t="str">
        <f t="shared" si="0"/>
        <v>C4</v>
      </c>
      <c r="C19" s="207">
        <v>4</v>
      </c>
      <c r="D19" s="76" t="s">
        <v>163</v>
      </c>
      <c r="E19" s="208" t="s">
        <v>300</v>
      </c>
      <c r="F19" s="209">
        <v>0</v>
      </c>
      <c r="G19" s="208" t="s">
        <v>301</v>
      </c>
      <c r="H19" s="209">
        <v>0</v>
      </c>
      <c r="I19" s="210">
        <v>0</v>
      </c>
      <c r="J19" s="215" t="s">
        <v>302</v>
      </c>
      <c r="K19" s="212"/>
      <c r="L19" s="76"/>
      <c r="M19" s="64"/>
      <c r="N19" s="64"/>
      <c r="O19" s="64"/>
      <c r="P19" s="64"/>
    </row>
    <row r="20" spans="1:12" ht="19.5" customHeight="1" hidden="1">
      <c r="A20" s="219">
        <v>20</v>
      </c>
      <c r="B20" s="76" t="str">
        <f t="shared" si="0"/>
        <v>A1</v>
      </c>
      <c r="C20" s="207">
        <v>5</v>
      </c>
      <c r="D20" s="76" t="s">
        <v>35</v>
      </c>
      <c r="E20" s="76"/>
      <c r="F20" s="209">
        <v>1</v>
      </c>
      <c r="G20" s="76"/>
      <c r="H20" s="209">
        <v>1</v>
      </c>
      <c r="I20" s="210">
        <v>1</v>
      </c>
      <c r="J20" s="76" t="s">
        <v>35</v>
      </c>
      <c r="K20" s="212"/>
      <c r="L20" s="165"/>
    </row>
    <row r="21" spans="1:12" s="64" customFormat="1" ht="19.5" customHeight="1" hidden="1">
      <c r="A21" s="219">
        <v>21</v>
      </c>
      <c r="B21" s="76" t="str">
        <f t="shared" si="0"/>
        <v>A2</v>
      </c>
      <c r="C21" s="207">
        <v>6</v>
      </c>
      <c r="D21" s="76" t="s">
        <v>140</v>
      </c>
      <c r="E21" s="76"/>
      <c r="F21" s="209">
        <v>2</v>
      </c>
      <c r="G21" s="76"/>
      <c r="H21" s="209">
        <v>2</v>
      </c>
      <c r="I21" s="210">
        <v>2</v>
      </c>
      <c r="J21" s="76" t="s">
        <v>140</v>
      </c>
      <c r="K21" s="212"/>
      <c r="L21" s="76"/>
    </row>
    <row r="22" spans="1:16" s="64" customFormat="1" ht="19.5" customHeight="1" hidden="1">
      <c r="A22" s="219">
        <v>22</v>
      </c>
      <c r="B22" s="76" t="str">
        <f t="shared" si="0"/>
        <v>A3</v>
      </c>
      <c r="C22" s="207">
        <v>7</v>
      </c>
      <c r="D22" s="76" t="s">
        <v>159</v>
      </c>
      <c r="E22" s="76"/>
      <c r="F22" s="209">
        <v>3</v>
      </c>
      <c r="G22" s="76"/>
      <c r="H22" s="209">
        <v>3</v>
      </c>
      <c r="I22" s="210">
        <v>3</v>
      </c>
      <c r="J22" s="76" t="s">
        <v>159</v>
      </c>
      <c r="K22" s="212"/>
      <c r="L22" s="165"/>
      <c r="M22" s="17"/>
      <c r="N22" s="17"/>
      <c r="O22" s="17"/>
      <c r="P22" s="17"/>
    </row>
    <row r="23" spans="1:16" s="64" customFormat="1" ht="19.5" customHeight="1" hidden="1">
      <c r="A23" s="219">
        <v>23</v>
      </c>
      <c r="B23" s="76" t="str">
        <f t="shared" si="0"/>
        <v>A4</v>
      </c>
      <c r="C23" s="207">
        <v>8</v>
      </c>
      <c r="D23" s="76" t="s">
        <v>163</v>
      </c>
      <c r="E23" s="76"/>
      <c r="F23" s="209">
        <v>4</v>
      </c>
      <c r="G23" s="76"/>
      <c r="H23" s="209">
        <v>4</v>
      </c>
      <c r="I23" s="210">
        <v>4</v>
      </c>
      <c r="J23" s="76" t="s">
        <v>303</v>
      </c>
      <c r="K23" s="212"/>
      <c r="L23" s="165"/>
      <c r="M23" s="17"/>
      <c r="N23" s="17"/>
      <c r="O23" s="17"/>
      <c r="P23" s="17"/>
    </row>
    <row r="24" spans="1:16" s="64" customFormat="1" ht="19.5" customHeight="1" hidden="1">
      <c r="A24" s="219">
        <v>24</v>
      </c>
      <c r="B24" s="76" t="str">
        <f t="shared" si="0"/>
        <v>B1</v>
      </c>
      <c r="C24" s="207">
        <v>9</v>
      </c>
      <c r="D24" s="216" t="s">
        <v>39</v>
      </c>
      <c r="E24" s="76"/>
      <c r="F24" s="209">
        <v>5</v>
      </c>
      <c r="G24" s="76"/>
      <c r="H24" s="209">
        <v>5</v>
      </c>
      <c r="I24" s="210">
        <v>5</v>
      </c>
      <c r="J24" s="216" t="s">
        <v>39</v>
      </c>
      <c r="K24" s="212"/>
      <c r="L24" s="165"/>
      <c r="M24" s="17"/>
      <c r="N24" s="17"/>
      <c r="O24" s="17"/>
      <c r="P24" s="17"/>
    </row>
    <row r="25" spans="1:16" s="64" customFormat="1" ht="19.5" customHeight="1" hidden="1">
      <c r="A25" s="219">
        <v>25</v>
      </c>
      <c r="B25" s="76" t="str">
        <f t="shared" si="0"/>
        <v>B2</v>
      </c>
      <c r="C25" s="207">
        <v>10</v>
      </c>
      <c r="D25" s="76" t="s">
        <v>142</v>
      </c>
      <c r="E25" s="76"/>
      <c r="F25" s="209">
        <v>6</v>
      </c>
      <c r="G25" s="76"/>
      <c r="H25" s="209">
        <v>6</v>
      </c>
      <c r="I25" s="210">
        <v>6</v>
      </c>
      <c r="J25" s="76" t="s">
        <v>142</v>
      </c>
      <c r="K25" s="212"/>
      <c r="L25" s="165"/>
      <c r="M25" s="17"/>
      <c r="N25" s="17"/>
      <c r="O25" s="17"/>
      <c r="P25" s="17"/>
    </row>
    <row r="26" spans="1:16" s="64" customFormat="1" ht="19.5" customHeight="1" hidden="1">
      <c r="A26" s="219">
        <v>26</v>
      </c>
      <c r="B26" s="76" t="str">
        <f t="shared" si="0"/>
        <v>B3</v>
      </c>
      <c r="C26" s="207">
        <v>11</v>
      </c>
      <c r="D26" s="76" t="s">
        <v>160</v>
      </c>
      <c r="E26" s="76"/>
      <c r="F26" s="209">
        <v>7</v>
      </c>
      <c r="G26" s="76"/>
      <c r="H26" s="209">
        <v>7</v>
      </c>
      <c r="I26" s="210">
        <v>7</v>
      </c>
      <c r="J26" s="76" t="s">
        <v>160</v>
      </c>
      <c r="K26" s="212"/>
      <c r="L26" s="165"/>
      <c r="M26" s="17"/>
      <c r="N26" s="213"/>
      <c r="O26" s="17"/>
      <c r="P26" s="17"/>
    </row>
    <row r="27" spans="1:16" s="64" customFormat="1" ht="19.5" customHeight="1" hidden="1">
      <c r="A27" s="219">
        <v>27</v>
      </c>
      <c r="B27" s="76" t="str">
        <f t="shared" si="0"/>
        <v>B4</v>
      </c>
      <c r="C27" s="207">
        <v>12</v>
      </c>
      <c r="D27" s="76" t="s">
        <v>163</v>
      </c>
      <c r="E27" s="76"/>
      <c r="F27" s="209">
        <v>8</v>
      </c>
      <c r="G27" s="76"/>
      <c r="H27" s="209">
        <v>8</v>
      </c>
      <c r="I27" s="210">
        <v>8</v>
      </c>
      <c r="J27" s="76" t="s">
        <v>304</v>
      </c>
      <c r="K27" s="212"/>
      <c r="L27" s="165"/>
      <c r="M27" s="17"/>
      <c r="N27" s="213"/>
      <c r="O27" s="17"/>
      <c r="P27" s="17"/>
    </row>
    <row r="28" spans="1:16" ht="19.5" customHeight="1" hidden="1">
      <c r="A28" s="220">
        <v>28</v>
      </c>
      <c r="B28" s="76" t="str">
        <f t="shared" si="0"/>
        <v>C1</v>
      </c>
      <c r="C28" s="207">
        <v>13</v>
      </c>
      <c r="D28" s="76" t="s">
        <v>43</v>
      </c>
      <c r="E28" s="76"/>
      <c r="F28" s="209">
        <v>9</v>
      </c>
      <c r="G28" s="76"/>
      <c r="H28" s="209">
        <v>9</v>
      </c>
      <c r="I28" s="210">
        <v>9</v>
      </c>
      <c r="J28" s="76" t="s">
        <v>43</v>
      </c>
      <c r="K28" s="212"/>
      <c r="L28" s="76"/>
      <c r="M28" s="64"/>
      <c r="N28" s="64"/>
      <c r="O28" s="64"/>
      <c r="P28" s="64"/>
    </row>
    <row r="29" spans="1:12" ht="19.5" customHeight="1" hidden="1">
      <c r="A29" s="219">
        <v>29</v>
      </c>
      <c r="B29" s="76" t="str">
        <f t="shared" si="0"/>
        <v>C2</v>
      </c>
      <c r="C29" s="207">
        <v>14</v>
      </c>
      <c r="D29" s="76" t="s">
        <v>62</v>
      </c>
      <c r="E29" s="76"/>
      <c r="F29" s="209">
        <v>10</v>
      </c>
      <c r="G29" s="76"/>
      <c r="H29" s="209">
        <v>10</v>
      </c>
      <c r="I29" s="210">
        <v>10</v>
      </c>
      <c r="J29" s="76" t="s">
        <v>62</v>
      </c>
      <c r="K29" s="212"/>
      <c r="L29" s="165"/>
    </row>
    <row r="30" spans="1:12" ht="19.5" customHeight="1" hidden="1">
      <c r="A30" s="219">
        <v>30</v>
      </c>
      <c r="B30" s="76" t="str">
        <f t="shared" si="0"/>
        <v>C3</v>
      </c>
      <c r="C30" s="207">
        <v>15</v>
      </c>
      <c r="D30" s="76" t="s">
        <v>162</v>
      </c>
      <c r="E30" s="76"/>
      <c r="F30" s="209">
        <v>11</v>
      </c>
      <c r="G30" s="76"/>
      <c r="H30" s="209">
        <v>11</v>
      </c>
      <c r="I30" s="210">
        <v>11</v>
      </c>
      <c r="J30" s="76" t="s">
        <v>162</v>
      </c>
      <c r="K30" s="212"/>
      <c r="L30" s="165"/>
    </row>
    <row r="31" spans="1:12" ht="19.5" customHeight="1" hidden="1">
      <c r="A31" s="219">
        <v>31</v>
      </c>
      <c r="B31" s="76" t="str">
        <f t="shared" si="0"/>
        <v>C4</v>
      </c>
      <c r="C31" s="207">
        <v>16</v>
      </c>
      <c r="D31" s="76" t="s">
        <v>302</v>
      </c>
      <c r="E31" s="76"/>
      <c r="F31" s="209">
        <v>12</v>
      </c>
      <c r="G31" s="76"/>
      <c r="H31" s="209">
        <v>12</v>
      </c>
      <c r="I31" s="210">
        <v>12</v>
      </c>
      <c r="J31" s="76" t="s">
        <v>302</v>
      </c>
      <c r="K31" s="212"/>
      <c r="L31" s="165"/>
    </row>
    <row r="32" spans="1:12" ht="19.5" customHeight="1" hidden="1">
      <c r="A32" s="219">
        <v>32</v>
      </c>
      <c r="B32" s="76" t="str">
        <f t="shared" si="0"/>
        <v>D1</v>
      </c>
      <c r="C32" s="207">
        <v>17</v>
      </c>
      <c r="D32" s="76" t="s">
        <v>47</v>
      </c>
      <c r="E32" s="76"/>
      <c r="F32" s="209">
        <v>13</v>
      </c>
      <c r="G32" s="76"/>
      <c r="H32" s="209">
        <v>13</v>
      </c>
      <c r="I32" s="210">
        <v>13</v>
      </c>
      <c r="J32" s="76" t="s">
        <v>47</v>
      </c>
      <c r="K32" s="212"/>
      <c r="L32" s="165"/>
    </row>
    <row r="33" spans="1:12" ht="19.5" customHeight="1" hidden="1">
      <c r="A33" s="219">
        <v>33</v>
      </c>
      <c r="B33" s="76" t="str">
        <f t="shared" si="0"/>
        <v>D2</v>
      </c>
      <c r="C33" s="207">
        <v>18</v>
      </c>
      <c r="D33" s="76" t="s">
        <v>51</v>
      </c>
      <c r="E33" s="76"/>
      <c r="F33" s="209">
        <v>14</v>
      </c>
      <c r="G33" s="76"/>
      <c r="H33" s="209">
        <v>14</v>
      </c>
      <c r="I33" s="210">
        <v>14</v>
      </c>
      <c r="J33" s="76" t="s">
        <v>51</v>
      </c>
      <c r="K33" s="212"/>
      <c r="L33" s="165"/>
    </row>
    <row r="34" spans="1:12" ht="19.5" customHeight="1" hidden="1">
      <c r="A34" s="219">
        <v>34</v>
      </c>
      <c r="B34" s="76" t="str">
        <f t="shared" si="0"/>
        <v>D3</v>
      </c>
      <c r="C34" s="207">
        <v>19</v>
      </c>
      <c r="D34" s="76" t="s">
        <v>165</v>
      </c>
      <c r="E34" s="76"/>
      <c r="F34" s="209">
        <v>15</v>
      </c>
      <c r="G34" s="76"/>
      <c r="H34" s="209">
        <v>15</v>
      </c>
      <c r="I34" s="210">
        <v>15</v>
      </c>
      <c r="J34" s="76" t="s">
        <v>165</v>
      </c>
      <c r="K34" s="212"/>
      <c r="L34" s="165"/>
    </row>
    <row r="35" spans="1:12" ht="19.5" customHeight="1" hidden="1">
      <c r="A35" s="219">
        <v>35</v>
      </c>
      <c r="B35" s="76" t="str">
        <f t="shared" si="0"/>
        <v>D4</v>
      </c>
      <c r="C35" s="207">
        <v>20</v>
      </c>
      <c r="D35" s="76" t="s">
        <v>305</v>
      </c>
      <c r="E35" s="76"/>
      <c r="F35" s="209">
        <v>16</v>
      </c>
      <c r="G35" s="76"/>
      <c r="H35" s="209">
        <v>16</v>
      </c>
      <c r="I35" s="210">
        <v>16</v>
      </c>
      <c r="J35" s="76" t="s">
        <v>305</v>
      </c>
      <c r="K35" s="212"/>
      <c r="L35" s="165"/>
    </row>
    <row r="36" spans="1:12" ht="19.5" customHeight="1" hidden="1">
      <c r="A36" s="219">
        <v>36</v>
      </c>
      <c r="B36" s="76">
        <f t="shared" si="0"/>
        <v>0</v>
      </c>
      <c r="C36" s="207">
        <v>21</v>
      </c>
      <c r="D36" s="76"/>
      <c r="E36" s="76"/>
      <c r="F36" s="209">
        <v>17</v>
      </c>
      <c r="G36" s="76"/>
      <c r="H36" s="209">
        <v>17</v>
      </c>
      <c r="I36" s="210">
        <v>17</v>
      </c>
      <c r="J36" s="215"/>
      <c r="K36" s="212"/>
      <c r="L36" s="165"/>
    </row>
    <row r="37" spans="1:12" ht="19.5" customHeight="1" hidden="1">
      <c r="A37" s="220">
        <v>37</v>
      </c>
      <c r="B37" s="76">
        <f t="shared" si="0"/>
        <v>0</v>
      </c>
      <c r="C37" s="207">
        <v>22</v>
      </c>
      <c r="D37" s="76"/>
      <c r="E37" s="76"/>
      <c r="F37" s="209">
        <v>18</v>
      </c>
      <c r="G37" s="76"/>
      <c r="H37" s="209">
        <v>18</v>
      </c>
      <c r="I37" s="210">
        <v>18</v>
      </c>
      <c r="J37" s="215"/>
      <c r="K37" s="212"/>
      <c r="L37" s="165"/>
    </row>
    <row r="38" spans="1:11" ht="15.75" hidden="1">
      <c r="A38" s="219">
        <v>38</v>
      </c>
      <c r="B38" s="76">
        <f t="shared" si="0"/>
        <v>0</v>
      </c>
      <c r="C38" s="207">
        <v>23</v>
      </c>
      <c r="D38" s="165"/>
      <c r="E38" s="76"/>
      <c r="F38" s="209">
        <v>19</v>
      </c>
      <c r="G38" s="76"/>
      <c r="H38" s="209">
        <v>19</v>
      </c>
      <c r="I38" s="210">
        <v>19</v>
      </c>
      <c r="J38" s="166"/>
      <c r="K38" s="212"/>
    </row>
    <row r="39" spans="1:11" ht="15.75" hidden="1">
      <c r="A39" s="219">
        <v>39</v>
      </c>
      <c r="B39" s="76">
        <f t="shared" si="0"/>
        <v>0</v>
      </c>
      <c r="C39" s="207">
        <v>24</v>
      </c>
      <c r="D39" s="165"/>
      <c r="E39" s="76"/>
      <c r="F39" s="209">
        <v>20</v>
      </c>
      <c r="G39" s="76"/>
      <c r="H39" s="209">
        <v>20</v>
      </c>
      <c r="I39" s="210">
        <v>20</v>
      </c>
      <c r="J39" s="167"/>
      <c r="K39" s="212"/>
    </row>
    <row r="40" spans="1:11" ht="15.75" hidden="1">
      <c r="A40" s="219">
        <v>40</v>
      </c>
      <c r="B40" s="76">
        <f t="shared" si="0"/>
        <v>0</v>
      </c>
      <c r="C40" s="207">
        <v>25</v>
      </c>
      <c r="D40" s="165"/>
      <c r="E40" s="76"/>
      <c r="F40" s="209">
        <v>21</v>
      </c>
      <c r="G40" s="76"/>
      <c r="H40" s="209">
        <v>21</v>
      </c>
      <c r="I40" s="210">
        <v>21</v>
      </c>
      <c r="J40" s="167"/>
      <c r="K40" s="212"/>
    </row>
    <row r="41" spans="1:11" ht="15.75" hidden="1">
      <c r="A41" s="219">
        <v>41</v>
      </c>
      <c r="B41" s="76">
        <f t="shared" si="0"/>
        <v>0</v>
      </c>
      <c r="C41" s="207">
        <v>26</v>
      </c>
      <c r="D41" s="165"/>
      <c r="E41" s="76"/>
      <c r="F41" s="209">
        <v>22</v>
      </c>
      <c r="G41" s="76"/>
      <c r="H41" s="209">
        <v>22</v>
      </c>
      <c r="I41" s="210">
        <v>22</v>
      </c>
      <c r="J41" s="167"/>
      <c r="K41" s="212"/>
    </row>
    <row r="42" spans="1:11" ht="15.75" hidden="1">
      <c r="A42" s="221">
        <v>45</v>
      </c>
      <c r="B42" s="222">
        <f t="shared" si="0"/>
        <v>0</v>
      </c>
      <c r="C42" s="207">
        <v>27</v>
      </c>
      <c r="D42" s="76"/>
      <c r="E42" s="76"/>
      <c r="F42" s="209">
        <v>23</v>
      </c>
      <c r="G42" s="76"/>
      <c r="H42" s="209">
        <v>23</v>
      </c>
      <c r="I42" s="210">
        <v>23</v>
      </c>
      <c r="J42" s="223"/>
      <c r="K42" s="212"/>
    </row>
    <row r="43" spans="1:11" ht="15.75" hidden="1">
      <c r="A43" s="221">
        <v>46</v>
      </c>
      <c r="B43" s="222">
        <f t="shared" si="0"/>
        <v>0</v>
      </c>
      <c r="C43" s="207">
        <v>28</v>
      </c>
      <c r="D43" s="76"/>
      <c r="E43" s="76"/>
      <c r="F43" s="209">
        <v>24</v>
      </c>
      <c r="G43" s="76"/>
      <c r="H43" s="209">
        <v>24</v>
      </c>
      <c r="I43" s="210">
        <v>24</v>
      </c>
      <c r="J43" s="224"/>
      <c r="K43" s="212"/>
    </row>
    <row r="44" spans="1:11" ht="15.75" hidden="1">
      <c r="A44" s="221">
        <v>47</v>
      </c>
      <c r="B44" s="222">
        <f t="shared" si="0"/>
        <v>0</v>
      </c>
      <c r="C44" s="207">
        <v>29</v>
      </c>
      <c r="D44" s="76"/>
      <c r="E44" s="76"/>
      <c r="F44" s="209">
        <v>25</v>
      </c>
      <c r="G44" s="76"/>
      <c r="H44" s="209">
        <v>25</v>
      </c>
      <c r="I44" s="210">
        <v>25</v>
      </c>
      <c r="J44" s="225"/>
      <c r="K44" s="212"/>
    </row>
    <row r="45" spans="1:11" ht="15.75" hidden="1">
      <c r="A45" s="221">
        <v>48</v>
      </c>
      <c r="B45" s="222">
        <f t="shared" si="0"/>
        <v>0</v>
      </c>
      <c r="C45" s="207">
        <v>30</v>
      </c>
      <c r="D45" s="76"/>
      <c r="E45" s="76"/>
      <c r="F45" s="209">
        <v>26</v>
      </c>
      <c r="G45" s="76"/>
      <c r="H45" s="209">
        <v>26</v>
      </c>
      <c r="I45" s="210">
        <v>26</v>
      </c>
      <c r="J45" s="225"/>
      <c r="K45" s="212"/>
    </row>
    <row r="46" spans="1:11" ht="15.75" hidden="1">
      <c r="A46" s="221">
        <v>49</v>
      </c>
      <c r="B46" s="222">
        <f t="shared" si="0"/>
        <v>0</v>
      </c>
      <c r="C46" s="207">
        <v>31</v>
      </c>
      <c r="D46" s="76"/>
      <c r="E46" s="76"/>
      <c r="F46" s="209">
        <v>27</v>
      </c>
      <c r="G46" s="76"/>
      <c r="H46" s="209">
        <v>27</v>
      </c>
      <c r="I46" s="210">
        <v>27</v>
      </c>
      <c r="J46" s="225"/>
      <c r="K46" s="212"/>
    </row>
    <row r="47" spans="1:11" ht="15.75" hidden="1">
      <c r="A47" s="226">
        <v>42</v>
      </c>
      <c r="B47" s="76">
        <f aca="true" t="shared" si="1" ref="B47:B78">K47</f>
        <v>0</v>
      </c>
      <c r="C47" s="207">
        <v>32</v>
      </c>
      <c r="D47" s="227"/>
      <c r="E47" s="227"/>
      <c r="F47" s="209">
        <v>28</v>
      </c>
      <c r="G47" s="209"/>
      <c r="H47" s="209">
        <v>28</v>
      </c>
      <c r="I47" s="210">
        <v>28</v>
      </c>
      <c r="J47" s="210"/>
      <c r="K47" s="212"/>
    </row>
    <row r="48" spans="1:11" ht="15.75" hidden="1">
      <c r="A48" s="226">
        <v>43</v>
      </c>
      <c r="B48" s="76">
        <f t="shared" si="1"/>
        <v>0</v>
      </c>
      <c r="C48" s="207">
        <v>33</v>
      </c>
      <c r="D48" s="227"/>
      <c r="E48" s="227"/>
      <c r="F48" s="209">
        <v>29</v>
      </c>
      <c r="G48" s="209"/>
      <c r="H48" s="209">
        <v>29</v>
      </c>
      <c r="I48" s="210">
        <v>29</v>
      </c>
      <c r="J48" s="210"/>
      <c r="K48" s="212"/>
    </row>
    <row r="49" spans="1:11" ht="15.75" hidden="1">
      <c r="A49" s="226">
        <v>44</v>
      </c>
      <c r="B49" s="76">
        <f t="shared" si="1"/>
        <v>0</v>
      </c>
      <c r="C49" s="207">
        <v>34</v>
      </c>
      <c r="D49" s="227"/>
      <c r="E49" s="228"/>
      <c r="F49" s="209">
        <v>30</v>
      </c>
      <c r="G49" s="209"/>
      <c r="H49" s="209">
        <v>30</v>
      </c>
      <c r="I49" s="210">
        <v>30</v>
      </c>
      <c r="J49" s="210"/>
      <c r="K49" s="212"/>
    </row>
    <row r="50" spans="1:11" ht="15.75" hidden="1">
      <c r="A50" s="226">
        <v>45</v>
      </c>
      <c r="B50" s="76">
        <f t="shared" si="1"/>
        <v>0</v>
      </c>
      <c r="C50" s="207">
        <v>35</v>
      </c>
      <c r="D50" s="227"/>
      <c r="E50" s="228"/>
      <c r="F50" s="209">
        <v>31</v>
      </c>
      <c r="G50" s="209"/>
      <c r="H50" s="209">
        <v>31</v>
      </c>
      <c r="I50" s="210">
        <v>31</v>
      </c>
      <c r="J50" s="210"/>
      <c r="K50" s="212"/>
    </row>
    <row r="51" spans="1:11" ht="15.75" hidden="1">
      <c r="A51" s="226">
        <v>46</v>
      </c>
      <c r="B51" s="76">
        <f t="shared" si="1"/>
        <v>0</v>
      </c>
      <c r="C51" s="207">
        <v>36</v>
      </c>
      <c r="D51" s="227"/>
      <c r="E51" s="228"/>
      <c r="F51" s="209">
        <v>32</v>
      </c>
      <c r="G51" s="209"/>
      <c r="H51" s="209">
        <v>32</v>
      </c>
      <c r="I51" s="210">
        <v>32</v>
      </c>
      <c r="J51" s="210"/>
      <c r="K51" s="212"/>
    </row>
    <row r="52" spans="1:11" ht="15.75" hidden="1">
      <c r="A52" s="226">
        <v>47</v>
      </c>
      <c r="B52" s="76">
        <f t="shared" si="1"/>
        <v>0</v>
      </c>
      <c r="C52" s="207">
        <v>37</v>
      </c>
      <c r="D52" s="227"/>
      <c r="E52" s="228"/>
      <c r="F52" s="209">
        <v>33</v>
      </c>
      <c r="G52" s="209"/>
      <c r="H52" s="209">
        <v>33</v>
      </c>
      <c r="I52" s="210">
        <v>33</v>
      </c>
      <c r="J52" s="210"/>
      <c r="K52" s="212"/>
    </row>
    <row r="53" spans="1:11" ht="15.75" hidden="1">
      <c r="A53" s="226">
        <v>48</v>
      </c>
      <c r="B53" s="76">
        <f t="shared" si="1"/>
        <v>0</v>
      </c>
      <c r="C53" s="207">
        <v>38</v>
      </c>
      <c r="D53" s="227"/>
      <c r="E53" s="228"/>
      <c r="F53" s="209">
        <v>34</v>
      </c>
      <c r="G53" s="209"/>
      <c r="H53" s="209">
        <v>34</v>
      </c>
      <c r="I53" s="210">
        <v>34</v>
      </c>
      <c r="J53" s="210"/>
      <c r="K53" s="212"/>
    </row>
    <row r="54" spans="1:11" ht="15.75" hidden="1">
      <c r="A54" s="226">
        <v>49</v>
      </c>
      <c r="B54" s="76">
        <f t="shared" si="1"/>
        <v>0</v>
      </c>
      <c r="C54" s="207">
        <v>39</v>
      </c>
      <c r="D54" s="227"/>
      <c r="E54" s="228"/>
      <c r="F54" s="209">
        <v>35</v>
      </c>
      <c r="G54" s="209"/>
      <c r="H54" s="209">
        <v>35</v>
      </c>
      <c r="I54" s="210">
        <v>35</v>
      </c>
      <c r="J54" s="210"/>
      <c r="K54" s="212"/>
    </row>
    <row r="55" spans="1:11" ht="15.75" hidden="1">
      <c r="A55" s="226">
        <v>50</v>
      </c>
      <c r="B55" s="76">
        <f t="shared" si="1"/>
        <v>0</v>
      </c>
      <c r="C55" s="207">
        <v>40</v>
      </c>
      <c r="D55" s="227"/>
      <c r="E55" s="228"/>
      <c r="F55" s="209">
        <v>36</v>
      </c>
      <c r="G55" s="209"/>
      <c r="H55" s="209">
        <v>36</v>
      </c>
      <c r="I55" s="210">
        <v>36</v>
      </c>
      <c r="J55" s="210"/>
      <c r="K55" s="212"/>
    </row>
    <row r="56" spans="1:11" ht="15.75" hidden="1">
      <c r="A56" s="226">
        <v>51</v>
      </c>
      <c r="B56" s="76">
        <f t="shared" si="1"/>
        <v>0</v>
      </c>
      <c r="C56" s="207">
        <v>41</v>
      </c>
      <c r="D56" s="227"/>
      <c r="E56" s="228"/>
      <c r="F56" s="209">
        <v>37</v>
      </c>
      <c r="G56" s="209"/>
      <c r="H56" s="209">
        <v>37</v>
      </c>
      <c r="I56" s="210">
        <v>37</v>
      </c>
      <c r="J56" s="210"/>
      <c r="K56" s="212"/>
    </row>
    <row r="57" spans="1:11" ht="15.75" hidden="1">
      <c r="A57" s="226">
        <v>52</v>
      </c>
      <c r="B57" s="76">
        <f t="shared" si="1"/>
        <v>0</v>
      </c>
      <c r="C57" s="207">
        <v>42</v>
      </c>
      <c r="D57" s="227"/>
      <c r="E57" s="228"/>
      <c r="F57" s="209">
        <v>38</v>
      </c>
      <c r="G57" s="209"/>
      <c r="H57" s="209">
        <v>38</v>
      </c>
      <c r="I57" s="210">
        <v>38</v>
      </c>
      <c r="J57" s="210"/>
      <c r="K57" s="212"/>
    </row>
    <row r="58" spans="1:11" ht="15.75" hidden="1">
      <c r="A58" s="226">
        <v>53</v>
      </c>
      <c r="B58" s="76">
        <f t="shared" si="1"/>
        <v>0</v>
      </c>
      <c r="C58" s="207">
        <v>43</v>
      </c>
      <c r="D58" s="227"/>
      <c r="E58" s="228"/>
      <c r="F58" s="209">
        <v>39</v>
      </c>
      <c r="G58" s="209"/>
      <c r="H58" s="209">
        <v>39</v>
      </c>
      <c r="I58" s="210">
        <v>39</v>
      </c>
      <c r="J58" s="210"/>
      <c r="K58" s="212"/>
    </row>
    <row r="59" spans="1:11" ht="15.75" hidden="1">
      <c r="A59" s="226">
        <v>54</v>
      </c>
      <c r="B59" s="76">
        <f t="shared" si="1"/>
        <v>0</v>
      </c>
      <c r="C59" s="207">
        <v>44</v>
      </c>
      <c r="D59" s="227"/>
      <c r="E59" s="228"/>
      <c r="F59" s="209">
        <v>40</v>
      </c>
      <c r="G59" s="209"/>
      <c r="H59" s="209">
        <v>40</v>
      </c>
      <c r="I59" s="210">
        <v>40</v>
      </c>
      <c r="J59" s="210"/>
      <c r="K59" s="212"/>
    </row>
    <row r="60" spans="1:11" ht="15.75" hidden="1">
      <c r="A60" s="226">
        <v>55</v>
      </c>
      <c r="B60" s="76">
        <f t="shared" si="1"/>
        <v>0</v>
      </c>
      <c r="C60" s="207">
        <v>45</v>
      </c>
      <c r="D60" s="227"/>
      <c r="E60" s="228"/>
      <c r="F60" s="209">
        <v>41</v>
      </c>
      <c r="G60" s="209"/>
      <c r="H60" s="209">
        <v>41</v>
      </c>
      <c r="I60" s="210">
        <v>41</v>
      </c>
      <c r="J60" s="210"/>
      <c r="K60" s="212"/>
    </row>
    <row r="61" spans="1:11" ht="15.75" hidden="1">
      <c r="A61" s="226">
        <v>56</v>
      </c>
      <c r="B61" s="76">
        <f t="shared" si="1"/>
        <v>0</v>
      </c>
      <c r="C61" s="207">
        <v>46</v>
      </c>
      <c r="D61" s="227"/>
      <c r="E61" s="228"/>
      <c r="F61" s="209">
        <v>42</v>
      </c>
      <c r="G61" s="209"/>
      <c r="H61" s="209">
        <v>42</v>
      </c>
      <c r="I61" s="210">
        <v>42</v>
      </c>
      <c r="J61" s="210"/>
      <c r="K61" s="212"/>
    </row>
    <row r="62" spans="1:11" ht="15.75" hidden="1">
      <c r="A62" s="226">
        <v>57</v>
      </c>
      <c r="B62" s="76">
        <f t="shared" si="1"/>
        <v>0</v>
      </c>
      <c r="C62" s="207">
        <v>47</v>
      </c>
      <c r="D62" s="227"/>
      <c r="E62" s="228"/>
      <c r="F62" s="209">
        <v>43</v>
      </c>
      <c r="G62" s="209"/>
      <c r="H62" s="209">
        <v>43</v>
      </c>
      <c r="I62" s="210">
        <v>43</v>
      </c>
      <c r="J62" s="210"/>
      <c r="K62" s="212"/>
    </row>
    <row r="63" spans="1:11" ht="15.75" hidden="1">
      <c r="A63" s="226">
        <v>58</v>
      </c>
      <c r="B63" s="76">
        <f t="shared" si="1"/>
        <v>0</v>
      </c>
      <c r="C63" s="207">
        <v>48</v>
      </c>
      <c r="D63" s="227"/>
      <c r="E63" s="228"/>
      <c r="F63" s="209">
        <v>44</v>
      </c>
      <c r="G63" s="209"/>
      <c r="H63" s="209">
        <v>44</v>
      </c>
      <c r="I63" s="210">
        <v>44</v>
      </c>
      <c r="J63" s="210"/>
      <c r="K63" s="212"/>
    </row>
    <row r="64" spans="1:11" ht="15.75" hidden="1">
      <c r="A64" s="226">
        <v>59</v>
      </c>
      <c r="B64" s="76">
        <f t="shared" si="1"/>
        <v>0</v>
      </c>
      <c r="C64" s="207">
        <v>49</v>
      </c>
      <c r="D64" s="227"/>
      <c r="E64" s="228"/>
      <c r="F64" s="209">
        <v>45</v>
      </c>
      <c r="G64" s="209"/>
      <c r="H64" s="209">
        <v>45</v>
      </c>
      <c r="I64" s="210">
        <v>45</v>
      </c>
      <c r="J64" s="210"/>
      <c r="K64" s="212"/>
    </row>
    <row r="65" spans="1:11" ht="15.75" hidden="1">
      <c r="A65" s="226">
        <v>60</v>
      </c>
      <c r="B65" s="76">
        <f t="shared" si="1"/>
        <v>0</v>
      </c>
      <c r="C65" s="207">
        <v>50</v>
      </c>
      <c r="D65" s="227"/>
      <c r="E65" s="228"/>
      <c r="F65" s="209">
        <v>46</v>
      </c>
      <c r="G65" s="209"/>
      <c r="H65" s="209">
        <v>46</v>
      </c>
      <c r="I65" s="210">
        <v>46</v>
      </c>
      <c r="J65" s="210"/>
      <c r="K65" s="212"/>
    </row>
    <row r="66" spans="1:11" ht="15.75" hidden="1">
      <c r="A66" s="226">
        <v>61</v>
      </c>
      <c r="B66" s="76">
        <f t="shared" si="1"/>
        <v>0</v>
      </c>
      <c r="C66" s="207">
        <v>51</v>
      </c>
      <c r="D66" s="227"/>
      <c r="E66" s="228"/>
      <c r="F66" s="209">
        <v>47</v>
      </c>
      <c r="G66" s="209"/>
      <c r="H66" s="209">
        <v>47</v>
      </c>
      <c r="I66" s="210">
        <v>47</v>
      </c>
      <c r="J66" s="210"/>
      <c r="K66" s="212"/>
    </row>
    <row r="67" spans="1:11" ht="15.75" hidden="1">
      <c r="A67" s="226">
        <v>62</v>
      </c>
      <c r="B67" s="76">
        <f t="shared" si="1"/>
        <v>0</v>
      </c>
      <c r="C67" s="207">
        <v>52</v>
      </c>
      <c r="D67" s="227"/>
      <c r="E67" s="228"/>
      <c r="F67" s="209">
        <v>48</v>
      </c>
      <c r="G67" s="209"/>
      <c r="H67" s="209">
        <v>48</v>
      </c>
      <c r="I67" s="210">
        <v>48</v>
      </c>
      <c r="J67" s="210"/>
      <c r="K67" s="212"/>
    </row>
    <row r="68" spans="1:11" ht="15.75" hidden="1">
      <c r="A68" s="226">
        <v>63</v>
      </c>
      <c r="B68" s="76">
        <f t="shared" si="1"/>
        <v>0</v>
      </c>
      <c r="C68" s="207">
        <v>53</v>
      </c>
      <c r="D68" s="227"/>
      <c r="E68" s="228"/>
      <c r="F68" s="209">
        <v>49</v>
      </c>
      <c r="G68" s="209"/>
      <c r="H68" s="209">
        <v>49</v>
      </c>
      <c r="I68" s="210">
        <v>49</v>
      </c>
      <c r="J68" s="210"/>
      <c r="K68" s="212"/>
    </row>
    <row r="69" spans="1:11" ht="15.75" hidden="1">
      <c r="A69" s="226">
        <v>64</v>
      </c>
      <c r="B69" s="76">
        <f t="shared" si="1"/>
        <v>0</v>
      </c>
      <c r="C69" s="207">
        <v>54</v>
      </c>
      <c r="D69" s="227"/>
      <c r="E69" s="228"/>
      <c r="F69" s="209">
        <v>50</v>
      </c>
      <c r="G69" s="209"/>
      <c r="H69" s="209">
        <v>50</v>
      </c>
      <c r="I69" s="210">
        <v>50</v>
      </c>
      <c r="J69" s="210"/>
      <c r="K69" s="212"/>
    </row>
    <row r="70" spans="1:11" ht="15.75" hidden="1">
      <c r="A70" s="226">
        <v>65</v>
      </c>
      <c r="B70" s="76">
        <f t="shared" si="1"/>
        <v>0</v>
      </c>
      <c r="C70" s="207">
        <v>55</v>
      </c>
      <c r="D70" s="227"/>
      <c r="E70" s="228"/>
      <c r="F70" s="209">
        <v>51</v>
      </c>
      <c r="G70" s="209"/>
      <c r="H70" s="209">
        <v>51</v>
      </c>
      <c r="I70" s="210">
        <v>51</v>
      </c>
      <c r="J70" s="210"/>
      <c r="K70" s="212"/>
    </row>
    <row r="71" spans="1:11" ht="15.75" hidden="1">
      <c r="A71" s="226">
        <v>66</v>
      </c>
      <c r="B71" s="76">
        <f t="shared" si="1"/>
        <v>0</v>
      </c>
      <c r="C71" s="207">
        <v>56</v>
      </c>
      <c r="D71" s="229"/>
      <c r="E71" s="228"/>
      <c r="F71" s="209">
        <v>52</v>
      </c>
      <c r="G71" s="209"/>
      <c r="H71" s="209">
        <v>52</v>
      </c>
      <c r="I71" s="210">
        <v>52</v>
      </c>
      <c r="J71" s="210"/>
      <c r="K71" s="212"/>
    </row>
    <row r="72" spans="1:11" ht="15.75" hidden="1">
      <c r="A72" s="226">
        <v>67</v>
      </c>
      <c r="B72" s="76">
        <f t="shared" si="1"/>
        <v>0</v>
      </c>
      <c r="C72" s="207">
        <v>57</v>
      </c>
      <c r="D72" s="229"/>
      <c r="E72" s="228"/>
      <c r="F72" s="209">
        <v>53</v>
      </c>
      <c r="G72" s="209"/>
      <c r="H72" s="209">
        <v>53</v>
      </c>
      <c r="I72" s="210">
        <v>53</v>
      </c>
      <c r="J72" s="210"/>
      <c r="K72" s="212"/>
    </row>
    <row r="73" spans="1:11" ht="15.75" hidden="1">
      <c r="A73" s="226">
        <v>68</v>
      </c>
      <c r="B73" s="76">
        <f t="shared" si="1"/>
        <v>0</v>
      </c>
      <c r="C73" s="207">
        <v>58</v>
      </c>
      <c r="D73" s="229"/>
      <c r="E73" s="228"/>
      <c r="F73" s="209">
        <v>54</v>
      </c>
      <c r="G73" s="209"/>
      <c r="H73" s="209">
        <v>54</v>
      </c>
      <c r="I73" s="210">
        <v>54</v>
      </c>
      <c r="J73" s="210"/>
      <c r="K73" s="212"/>
    </row>
    <row r="74" spans="1:11" ht="15.75" hidden="1">
      <c r="A74" s="226">
        <v>69</v>
      </c>
      <c r="B74" s="76">
        <f t="shared" si="1"/>
        <v>0</v>
      </c>
      <c r="C74" s="207">
        <v>59</v>
      </c>
      <c r="D74" s="229"/>
      <c r="E74" s="228"/>
      <c r="F74" s="209">
        <v>55</v>
      </c>
      <c r="G74" s="209"/>
      <c r="H74" s="209">
        <v>55</v>
      </c>
      <c r="I74" s="210">
        <v>55</v>
      </c>
      <c r="J74" s="210"/>
      <c r="K74" s="212"/>
    </row>
    <row r="75" spans="1:11" ht="15.75" hidden="1">
      <c r="A75" s="226">
        <v>70</v>
      </c>
      <c r="B75" s="76">
        <f t="shared" si="1"/>
        <v>0</v>
      </c>
      <c r="C75" s="207">
        <v>60</v>
      </c>
      <c r="D75" s="229"/>
      <c r="E75" s="228"/>
      <c r="F75" s="209">
        <v>56</v>
      </c>
      <c r="G75" s="209"/>
      <c r="H75" s="209">
        <v>56</v>
      </c>
      <c r="I75" s="210">
        <v>56</v>
      </c>
      <c r="J75" s="210"/>
      <c r="K75" s="212"/>
    </row>
    <row r="76" spans="1:11" ht="15.75" hidden="1">
      <c r="A76" s="226">
        <v>71</v>
      </c>
      <c r="B76" s="76">
        <f t="shared" si="1"/>
        <v>0</v>
      </c>
      <c r="C76" s="207">
        <v>61</v>
      </c>
      <c r="D76" s="229"/>
      <c r="E76" s="228"/>
      <c r="F76" s="209">
        <v>57</v>
      </c>
      <c r="G76" s="209"/>
      <c r="H76" s="209">
        <v>57</v>
      </c>
      <c r="I76" s="210">
        <v>57</v>
      </c>
      <c r="J76" s="210"/>
      <c r="K76" s="212"/>
    </row>
    <row r="77" spans="1:11" ht="15.75" hidden="1">
      <c r="A77" s="226">
        <v>72</v>
      </c>
      <c r="B77" s="76">
        <f t="shared" si="1"/>
        <v>0</v>
      </c>
      <c r="C77" s="207">
        <v>62</v>
      </c>
      <c r="D77" s="229"/>
      <c r="E77" s="228"/>
      <c r="F77" s="209">
        <v>58</v>
      </c>
      <c r="G77" s="209"/>
      <c r="H77" s="209">
        <v>58</v>
      </c>
      <c r="I77" s="210">
        <v>58</v>
      </c>
      <c r="J77" s="210"/>
      <c r="K77" s="212"/>
    </row>
    <row r="78" spans="1:11" ht="15.75" hidden="1">
      <c r="A78" s="226">
        <v>73</v>
      </c>
      <c r="B78" s="76">
        <f t="shared" si="1"/>
        <v>0</v>
      </c>
      <c r="C78" s="207">
        <v>63</v>
      </c>
      <c r="D78" s="229"/>
      <c r="E78" s="228"/>
      <c r="F78" s="209">
        <v>59</v>
      </c>
      <c r="G78" s="209"/>
      <c r="H78" s="209">
        <v>59</v>
      </c>
      <c r="I78" s="210">
        <v>59</v>
      </c>
      <c r="J78" s="210"/>
      <c r="K78" s="212"/>
    </row>
    <row r="79" spans="1:11" ht="15.75" hidden="1">
      <c r="A79" s="226">
        <v>74</v>
      </c>
      <c r="B79" s="76">
        <f aca="true" t="shared" si="2" ref="B79:B96">K79</f>
        <v>0</v>
      </c>
      <c r="C79" s="207">
        <v>64</v>
      </c>
      <c r="D79" s="229"/>
      <c r="E79" s="228"/>
      <c r="F79" s="209">
        <v>60</v>
      </c>
      <c r="G79" s="209"/>
      <c r="H79" s="209">
        <v>60</v>
      </c>
      <c r="I79" s="210">
        <v>60</v>
      </c>
      <c r="J79" s="210"/>
      <c r="K79" s="212"/>
    </row>
    <row r="80" spans="1:11" ht="15.75" hidden="1">
      <c r="A80" s="226">
        <v>75</v>
      </c>
      <c r="B80" s="76">
        <f t="shared" si="2"/>
        <v>0</v>
      </c>
      <c r="C80" s="207">
        <v>65</v>
      </c>
      <c r="D80" s="229"/>
      <c r="E80" s="228"/>
      <c r="F80" s="209">
        <v>61</v>
      </c>
      <c r="G80" s="209"/>
      <c r="H80" s="209">
        <v>61</v>
      </c>
      <c r="I80" s="210">
        <v>61</v>
      </c>
      <c r="J80" s="210"/>
      <c r="K80" s="212"/>
    </row>
    <row r="81" spans="1:11" ht="15.75" hidden="1">
      <c r="A81" s="226">
        <v>76</v>
      </c>
      <c r="B81" s="76">
        <f t="shared" si="2"/>
        <v>0</v>
      </c>
      <c r="C81" s="207">
        <v>66</v>
      </c>
      <c r="D81" s="229"/>
      <c r="E81" s="228"/>
      <c r="F81" s="209">
        <v>62</v>
      </c>
      <c r="G81" s="209"/>
      <c r="H81" s="209">
        <v>62</v>
      </c>
      <c r="I81" s="210">
        <v>62</v>
      </c>
      <c r="J81" s="210"/>
      <c r="K81" s="212"/>
    </row>
    <row r="82" spans="1:11" ht="15.75" hidden="1">
      <c r="A82" s="226">
        <v>77</v>
      </c>
      <c r="B82" s="76">
        <f t="shared" si="2"/>
        <v>0</v>
      </c>
      <c r="C82" s="207"/>
      <c r="D82" s="229"/>
      <c r="E82" s="228"/>
      <c r="F82" s="227"/>
      <c r="G82" s="209"/>
      <c r="H82" s="230"/>
      <c r="I82" s="209"/>
      <c r="J82" s="210"/>
      <c r="K82" s="212"/>
    </row>
    <row r="83" spans="1:11" ht="15.75" hidden="1">
      <c r="A83" s="226">
        <v>78</v>
      </c>
      <c r="B83" s="76">
        <f t="shared" si="2"/>
        <v>0</v>
      </c>
      <c r="C83" s="207"/>
      <c r="D83" s="229"/>
      <c r="E83" s="228"/>
      <c r="F83" s="230"/>
      <c r="G83" s="209"/>
      <c r="H83" s="227"/>
      <c r="I83" s="209"/>
      <c r="J83" s="210"/>
      <c r="K83" s="212"/>
    </row>
    <row r="84" spans="1:11" ht="15.75" hidden="1">
      <c r="A84" s="226">
        <v>79</v>
      </c>
      <c r="B84" s="76">
        <f t="shared" si="2"/>
        <v>0</v>
      </c>
      <c r="C84" s="207"/>
      <c r="D84" s="229"/>
      <c r="E84" s="228"/>
      <c r="F84" s="227"/>
      <c r="G84" s="209"/>
      <c r="H84" s="230"/>
      <c r="I84" s="209"/>
      <c r="J84" s="210"/>
      <c r="K84" s="212"/>
    </row>
    <row r="85" spans="1:11" ht="15.75" hidden="1">
      <c r="A85" s="226">
        <v>80</v>
      </c>
      <c r="B85" s="76">
        <f t="shared" si="2"/>
        <v>0</v>
      </c>
      <c r="C85" s="207"/>
      <c r="D85" s="229"/>
      <c r="E85" s="228"/>
      <c r="F85" s="230"/>
      <c r="G85" s="209"/>
      <c r="H85" s="227"/>
      <c r="I85" s="209"/>
      <c r="J85" s="210"/>
      <c r="K85" s="212"/>
    </row>
    <row r="86" spans="1:11" ht="15.75" hidden="1">
      <c r="A86" s="226">
        <v>81</v>
      </c>
      <c r="B86" s="76">
        <f t="shared" si="2"/>
        <v>0</v>
      </c>
      <c r="C86" s="207"/>
      <c r="D86" s="229"/>
      <c r="E86" s="228"/>
      <c r="F86" s="227"/>
      <c r="G86" s="209"/>
      <c r="H86" s="230"/>
      <c r="I86" s="209"/>
      <c r="J86" s="210"/>
      <c r="K86" s="212"/>
    </row>
    <row r="87" spans="1:11" ht="15.75" hidden="1">
      <c r="A87" s="226">
        <v>82</v>
      </c>
      <c r="B87" s="76">
        <f t="shared" si="2"/>
        <v>0</v>
      </c>
      <c r="C87" s="207"/>
      <c r="D87" s="229"/>
      <c r="E87" s="228"/>
      <c r="F87" s="230"/>
      <c r="G87" s="209"/>
      <c r="H87" s="227"/>
      <c r="I87" s="209"/>
      <c r="J87" s="210"/>
      <c r="K87" s="212"/>
    </row>
    <row r="88" spans="1:11" ht="15.75" hidden="1">
      <c r="A88" s="226">
        <v>83</v>
      </c>
      <c r="B88" s="76">
        <f t="shared" si="2"/>
        <v>0</v>
      </c>
      <c r="C88" s="207"/>
      <c r="D88" s="229"/>
      <c r="E88" s="228"/>
      <c r="F88" s="227"/>
      <c r="G88" s="209"/>
      <c r="H88" s="230"/>
      <c r="I88" s="209"/>
      <c r="J88" s="210"/>
      <c r="K88" s="212"/>
    </row>
    <row r="89" spans="1:11" ht="15.75" hidden="1">
      <c r="A89" s="226">
        <v>84</v>
      </c>
      <c r="B89" s="76">
        <f t="shared" si="2"/>
        <v>0</v>
      </c>
      <c r="C89" s="207"/>
      <c r="D89" s="229"/>
      <c r="E89" s="228"/>
      <c r="F89" s="230"/>
      <c r="G89" s="209"/>
      <c r="H89" s="227"/>
      <c r="I89" s="209"/>
      <c r="J89" s="210"/>
      <c r="K89" s="212"/>
    </row>
    <row r="90" spans="1:11" ht="15.75" hidden="1">
      <c r="A90" s="226">
        <v>85</v>
      </c>
      <c r="B90" s="76">
        <f t="shared" si="2"/>
        <v>0</v>
      </c>
      <c r="C90" s="207"/>
      <c r="D90" s="229"/>
      <c r="E90" s="228"/>
      <c r="F90" s="227"/>
      <c r="G90" s="209"/>
      <c r="H90" s="230"/>
      <c r="I90" s="209"/>
      <c r="J90" s="210"/>
      <c r="K90" s="212"/>
    </row>
    <row r="91" spans="1:11" ht="15.75" hidden="1">
      <c r="A91" s="226">
        <v>86</v>
      </c>
      <c r="B91" s="76">
        <f t="shared" si="2"/>
        <v>0</v>
      </c>
      <c r="C91" s="207"/>
      <c r="D91" s="229"/>
      <c r="E91" s="228"/>
      <c r="F91" s="230"/>
      <c r="G91" s="209"/>
      <c r="H91" s="227"/>
      <c r="I91" s="209"/>
      <c r="J91" s="210"/>
      <c r="K91" s="212"/>
    </row>
    <row r="92" spans="1:11" ht="15.75" hidden="1">
      <c r="A92" s="226">
        <v>87</v>
      </c>
      <c r="B92" s="76">
        <f t="shared" si="2"/>
        <v>0</v>
      </c>
      <c r="C92" s="207"/>
      <c r="D92" s="229"/>
      <c r="E92" s="228"/>
      <c r="F92" s="227"/>
      <c r="G92" s="209"/>
      <c r="H92" s="230"/>
      <c r="I92" s="209"/>
      <c r="J92" s="210"/>
      <c r="K92" s="212"/>
    </row>
    <row r="93" spans="2:11" ht="15.75" hidden="1">
      <c r="B93" s="1">
        <f t="shared" si="2"/>
        <v>0</v>
      </c>
      <c r="D93" s="231"/>
      <c r="E93" s="64"/>
      <c r="F93" s="64"/>
      <c r="G93" s="64"/>
      <c r="H93" s="17"/>
      <c r="I93" s="17"/>
      <c r="J93" s="1"/>
      <c r="K93" s="212"/>
    </row>
    <row r="94" spans="1:11" ht="15.75" hidden="1">
      <c r="A94" s="226">
        <v>88</v>
      </c>
      <c r="B94" s="76">
        <f t="shared" si="2"/>
        <v>0</v>
      </c>
      <c r="C94" s="207"/>
      <c r="D94" s="229"/>
      <c r="E94" s="228"/>
      <c r="F94" s="227"/>
      <c r="G94" s="209"/>
      <c r="H94" s="230"/>
      <c r="I94" s="209"/>
      <c r="J94" s="210"/>
      <c r="K94" s="212"/>
    </row>
    <row r="95" spans="1:11" ht="15.75" hidden="1">
      <c r="A95" s="226">
        <v>89</v>
      </c>
      <c r="B95" s="76">
        <f t="shared" si="2"/>
        <v>0</v>
      </c>
      <c r="C95" s="207"/>
      <c r="D95" s="229"/>
      <c r="E95" s="228"/>
      <c r="F95" s="227"/>
      <c r="G95" s="209"/>
      <c r="H95" s="230"/>
      <c r="I95" s="209"/>
      <c r="J95" s="210"/>
      <c r="K95" s="212"/>
    </row>
    <row r="96" spans="1:11" ht="15.75" hidden="1">
      <c r="A96" s="226">
        <v>90</v>
      </c>
      <c r="B96" s="76">
        <f t="shared" si="2"/>
        <v>0</v>
      </c>
      <c r="C96" s="207"/>
      <c r="D96" s="229"/>
      <c r="E96" s="228"/>
      <c r="F96" s="227"/>
      <c r="G96" s="209"/>
      <c r="H96" s="230"/>
      <c r="I96" s="209"/>
      <c r="J96" s="210"/>
      <c r="K96" s="212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6"/>
  <sheetViews>
    <sheetView zoomScale="85" zoomScaleNormal="85" zoomScalePageLayoutView="0" workbookViewId="0" topLeftCell="B1">
      <selection activeCell="B1" sqref="B1"/>
    </sheetView>
  </sheetViews>
  <sheetFormatPr defaultColWidth="9.00390625" defaultRowHeight="16.5"/>
  <cols>
    <col min="1" max="1" width="3.75390625" style="95" customWidth="1"/>
    <col min="2" max="2" width="22.50390625" style="95" customWidth="1"/>
    <col min="3" max="3" width="12.50390625" style="95" customWidth="1"/>
    <col min="4" max="4" width="12.50390625" style="109" customWidth="1"/>
    <col min="5" max="5" width="12.50390625" style="95" customWidth="1"/>
    <col min="6" max="6" width="12.875" style="95" customWidth="1"/>
    <col min="7" max="7" width="12.50390625" style="95" customWidth="1"/>
    <col min="8" max="8" width="12.875" style="95" customWidth="1"/>
    <col min="9" max="9" width="15.125" style="95" customWidth="1"/>
    <col min="10" max="10" width="12.50390625" style="95" customWidth="1"/>
    <col min="11" max="11" width="12.875" style="95" customWidth="1"/>
    <col min="12" max="16384" width="9.00390625" style="95" customWidth="1"/>
  </cols>
  <sheetData>
    <row r="1" spans="2:4" ht="15.75">
      <c r="B1" s="92"/>
      <c r="C1" s="93"/>
      <c r="D1" s="144"/>
    </row>
    <row r="2" spans="2:4" ht="15.75">
      <c r="B2" s="92" t="s">
        <v>357</v>
      </c>
      <c r="C2" s="93"/>
      <c r="D2" s="94"/>
    </row>
    <row r="3" spans="2:4" ht="15.75">
      <c r="B3" s="92" t="s">
        <v>358</v>
      </c>
      <c r="C3" s="93"/>
      <c r="D3" s="94"/>
    </row>
    <row r="4" spans="2:9" ht="15.75">
      <c r="B4" s="96" t="s">
        <v>364</v>
      </c>
      <c r="C4" s="97"/>
      <c r="D4" s="98"/>
      <c r="E4" s="99"/>
      <c r="F4" s="99"/>
      <c r="G4" s="99"/>
      <c r="H4" s="99"/>
      <c r="I4" s="99"/>
    </row>
    <row r="5" spans="2:9" ht="15.75">
      <c r="B5" s="96" t="s">
        <v>365</v>
      </c>
      <c r="C5" s="97"/>
      <c r="D5" s="98"/>
      <c r="E5" s="99"/>
      <c r="F5" s="99"/>
      <c r="G5" s="99"/>
      <c r="H5" s="99"/>
      <c r="I5" s="99"/>
    </row>
    <row r="6" spans="2:11" ht="15.75">
      <c r="B6" s="101"/>
      <c r="C6" s="100" t="s">
        <v>210</v>
      </c>
      <c r="D6" s="100" t="s">
        <v>211</v>
      </c>
      <c r="E6" s="100" t="s">
        <v>212</v>
      </c>
      <c r="F6" s="100" t="s">
        <v>213</v>
      </c>
      <c r="G6" s="3"/>
      <c r="H6" s="3"/>
      <c r="I6" s="101"/>
      <c r="J6" s="101"/>
      <c r="K6" s="94"/>
    </row>
    <row r="7" spans="2:11" ht="18.75" customHeight="1">
      <c r="B7" s="103"/>
      <c r="C7" s="102" t="s">
        <v>214</v>
      </c>
      <c r="D7" s="102" t="s">
        <v>215</v>
      </c>
      <c r="E7" s="102" t="s">
        <v>216</v>
      </c>
      <c r="F7" s="102" t="s">
        <v>217</v>
      </c>
      <c r="G7" s="3"/>
      <c r="H7" s="3"/>
      <c r="I7" s="103"/>
      <c r="J7" s="103"/>
      <c r="K7" s="109"/>
    </row>
    <row r="8" spans="2:11" ht="15.75">
      <c r="B8" s="103"/>
      <c r="C8" s="102" t="s">
        <v>218</v>
      </c>
      <c r="D8" s="102" t="s">
        <v>219</v>
      </c>
      <c r="E8" s="102" t="s">
        <v>220</v>
      </c>
      <c r="F8" s="102" t="s">
        <v>221</v>
      </c>
      <c r="G8" s="3"/>
      <c r="H8" s="3"/>
      <c r="I8" s="103"/>
      <c r="J8" s="103"/>
      <c r="K8" s="109"/>
    </row>
    <row r="9" spans="2:11" ht="15.75">
      <c r="B9" s="103"/>
      <c r="C9" s="102" t="s">
        <v>222</v>
      </c>
      <c r="D9" s="102" t="s">
        <v>223</v>
      </c>
      <c r="E9" s="102" t="s">
        <v>224</v>
      </c>
      <c r="F9" s="102" t="s">
        <v>306</v>
      </c>
      <c r="G9" s="3"/>
      <c r="H9" s="3"/>
      <c r="I9" s="103"/>
      <c r="J9" s="103"/>
      <c r="K9" s="109"/>
    </row>
    <row r="10" spans="2:10" ht="15.75">
      <c r="B10" s="103"/>
      <c r="C10" s="102" t="s">
        <v>163</v>
      </c>
      <c r="D10" s="102" t="s">
        <v>163</v>
      </c>
      <c r="E10" s="102" t="s">
        <v>163</v>
      </c>
      <c r="F10" s="102" t="s">
        <v>307</v>
      </c>
      <c r="G10" s="3"/>
      <c r="H10" s="3"/>
      <c r="I10" s="103"/>
      <c r="J10" s="103"/>
    </row>
    <row r="11" spans="2:10" ht="15.75">
      <c r="B11" s="92"/>
      <c r="C11" s="94"/>
      <c r="D11" s="94"/>
      <c r="E11" s="94"/>
      <c r="F11" s="94"/>
      <c r="G11" s="94"/>
      <c r="H11" s="94"/>
      <c r="I11" s="94"/>
      <c r="J11" s="94"/>
    </row>
    <row r="12" spans="2:10" ht="15.75">
      <c r="B12" s="92"/>
      <c r="C12" s="103"/>
      <c r="D12" s="103"/>
      <c r="E12" s="103"/>
      <c r="F12" s="103"/>
      <c r="G12" s="103"/>
      <c r="H12" s="103"/>
      <c r="I12" s="103"/>
      <c r="J12" s="103"/>
    </row>
    <row r="13" spans="2:10" ht="15.75">
      <c r="B13" s="92"/>
      <c r="C13" s="103"/>
      <c r="D13" s="103"/>
      <c r="E13" s="103"/>
      <c r="F13" s="103"/>
      <c r="G13" s="103"/>
      <c r="H13" s="103"/>
      <c r="I13" s="103"/>
      <c r="J13" s="103"/>
    </row>
    <row r="14" spans="2:10" ht="15.75">
      <c r="B14" s="105"/>
      <c r="C14" s="103"/>
      <c r="D14" s="103"/>
      <c r="E14" s="103"/>
      <c r="F14" s="103"/>
      <c r="G14" s="103"/>
      <c r="H14" s="103"/>
      <c r="I14" s="103"/>
      <c r="J14" s="103"/>
    </row>
    <row r="15" spans="2:4" ht="15.75">
      <c r="B15" s="96"/>
      <c r="D15" s="95"/>
    </row>
    <row r="16" spans="2:7" ht="15.75">
      <c r="B16" s="96" t="s">
        <v>366</v>
      </c>
      <c r="C16" s="99"/>
      <c r="D16" s="98"/>
      <c r="E16" s="99"/>
      <c r="F16" s="99"/>
      <c r="G16" s="99"/>
    </row>
    <row r="17" spans="2:7" ht="15.75">
      <c r="B17" s="96" t="s">
        <v>367</v>
      </c>
      <c r="C17" s="99"/>
      <c r="D17" s="98"/>
      <c r="E17" s="99"/>
      <c r="F17" s="99"/>
      <c r="G17" s="99"/>
    </row>
    <row r="18" spans="2:19" ht="15.75">
      <c r="B18" s="143"/>
      <c r="C18" s="145"/>
      <c r="D18" s="95"/>
      <c r="L18" s="146"/>
      <c r="M18" s="109"/>
      <c r="N18" s="94"/>
      <c r="O18" s="136"/>
      <c r="P18" s="128"/>
      <c r="Q18" s="122"/>
      <c r="R18" s="122"/>
      <c r="S18" s="122"/>
    </row>
    <row r="19" spans="3:5" ht="15.75">
      <c r="C19" s="92" t="s">
        <v>341</v>
      </c>
      <c r="D19" s="95"/>
      <c r="E19" s="94"/>
    </row>
    <row r="20" spans="4:7" ht="15.75">
      <c r="D20" s="105"/>
      <c r="E20" s="105"/>
      <c r="F20" s="94"/>
      <c r="G20" s="105"/>
    </row>
    <row r="21" spans="4:8" ht="15.75">
      <c r="D21" s="92"/>
      <c r="E21" s="92"/>
      <c r="F21" s="105"/>
      <c r="H21" s="169"/>
    </row>
    <row r="22" spans="3:6" ht="15.75">
      <c r="C22" s="422" t="s">
        <v>262</v>
      </c>
      <c r="D22" s="289" t="s">
        <v>35</v>
      </c>
      <c r="E22" s="108"/>
      <c r="F22" s="109"/>
    </row>
    <row r="23" spans="4:6" ht="15.75">
      <c r="D23" s="95"/>
      <c r="E23" s="170" t="s">
        <v>308</v>
      </c>
      <c r="F23" s="113"/>
    </row>
    <row r="24" spans="4:10" ht="15.75">
      <c r="D24" s="95"/>
      <c r="E24" s="171"/>
      <c r="F24" s="108"/>
      <c r="G24" s="114"/>
      <c r="H24" s="115"/>
      <c r="I24" s="115"/>
      <c r="J24" s="115"/>
    </row>
    <row r="25" spans="3:10" ht="15.75">
      <c r="C25" s="117" t="s">
        <v>271</v>
      </c>
      <c r="D25" s="182" t="s">
        <v>62</v>
      </c>
      <c r="E25" s="119"/>
      <c r="F25" s="172"/>
      <c r="G25" s="120"/>
      <c r="H25" s="121"/>
      <c r="I25" s="115"/>
      <c r="J25" s="115"/>
    </row>
    <row r="26" spans="4:10" ht="15.75">
      <c r="D26" s="329"/>
      <c r="F26" s="170" t="s">
        <v>309</v>
      </c>
      <c r="G26" s="122"/>
      <c r="H26" s="123"/>
      <c r="I26" s="115"/>
      <c r="J26" s="115"/>
    </row>
    <row r="27" spans="3:10" ht="15.75">
      <c r="C27" s="110" t="s">
        <v>280</v>
      </c>
      <c r="D27" s="118" t="s">
        <v>142</v>
      </c>
      <c r="E27" s="108"/>
      <c r="F27" s="171"/>
      <c r="G27" s="330"/>
      <c r="H27" s="124"/>
      <c r="I27" s="125"/>
      <c r="J27" s="115"/>
    </row>
    <row r="28" spans="4:10" ht="15.75">
      <c r="D28" s="95"/>
      <c r="E28" s="170" t="s">
        <v>310</v>
      </c>
      <c r="F28" s="173"/>
      <c r="G28" s="115"/>
      <c r="H28" s="124"/>
      <c r="I28" s="125"/>
      <c r="J28" s="115"/>
    </row>
    <row r="29" spans="4:10" ht="15.75">
      <c r="D29" s="95"/>
      <c r="E29" s="171"/>
      <c r="F29" s="114"/>
      <c r="G29" s="124"/>
      <c r="H29" s="124"/>
      <c r="I29" s="125"/>
      <c r="J29" s="115"/>
    </row>
    <row r="30" spans="3:10" ht="15.75">
      <c r="C30" s="117" t="s">
        <v>291</v>
      </c>
      <c r="D30" s="126" t="s">
        <v>47</v>
      </c>
      <c r="E30" s="119"/>
      <c r="F30" s="114"/>
      <c r="G30" s="174" t="s">
        <v>311</v>
      </c>
      <c r="H30" s="170"/>
      <c r="I30" s="175" t="s">
        <v>312</v>
      </c>
      <c r="J30" s="127"/>
    </row>
    <row r="31" spans="4:10" ht="15.75">
      <c r="D31" s="129"/>
      <c r="E31" s="130"/>
      <c r="F31" s="136"/>
      <c r="G31" s="147" t="s">
        <v>230</v>
      </c>
      <c r="H31" s="133"/>
      <c r="I31" s="131" t="s">
        <v>231</v>
      </c>
      <c r="J31" s="132"/>
    </row>
    <row r="32" spans="3:10" ht="15.75">
      <c r="C32" s="117" t="s">
        <v>264</v>
      </c>
      <c r="D32" s="126" t="s">
        <v>43</v>
      </c>
      <c r="E32" s="108"/>
      <c r="F32" s="136"/>
      <c r="G32" s="3"/>
      <c r="H32" s="124"/>
      <c r="I32" s="176"/>
      <c r="J32" s="109"/>
    </row>
    <row r="33" spans="4:10" ht="15.75">
      <c r="D33" s="95"/>
      <c r="E33" s="170" t="s">
        <v>313</v>
      </c>
      <c r="F33" s="108"/>
      <c r="G33" s="133"/>
      <c r="H33" s="124"/>
      <c r="J33" s="134"/>
    </row>
    <row r="34" spans="4:10" ht="15.75">
      <c r="D34" s="95"/>
      <c r="E34" s="171"/>
      <c r="F34" s="172"/>
      <c r="G34" s="115"/>
      <c r="H34" s="124"/>
      <c r="I34" s="135"/>
      <c r="J34" s="122"/>
    </row>
    <row r="35" spans="3:10" ht="15.75">
      <c r="C35" s="117" t="s">
        <v>283</v>
      </c>
      <c r="D35" s="182" t="s">
        <v>140</v>
      </c>
      <c r="E35" s="119"/>
      <c r="F35" s="170" t="s">
        <v>314</v>
      </c>
      <c r="G35" s="148"/>
      <c r="H35" s="119"/>
      <c r="I35" s="122"/>
      <c r="J35" s="122"/>
    </row>
    <row r="36" spans="4:12" ht="15.75">
      <c r="D36" s="329"/>
      <c r="F36" s="171"/>
      <c r="G36" s="136"/>
      <c r="H36" s="115"/>
      <c r="I36" s="122"/>
      <c r="J36" s="122"/>
      <c r="K36" s="285"/>
      <c r="L36" s="115"/>
    </row>
    <row r="37" spans="2:12" ht="15.75">
      <c r="B37" s="146"/>
      <c r="C37" s="117" t="s">
        <v>277</v>
      </c>
      <c r="D37" s="118" t="s">
        <v>51</v>
      </c>
      <c r="E37" s="108"/>
      <c r="F37" s="170"/>
      <c r="G37" s="136"/>
      <c r="H37" s="115"/>
      <c r="I37" s="122"/>
      <c r="J37" s="122"/>
      <c r="K37" s="285"/>
      <c r="L37" s="115"/>
    </row>
    <row r="38" spans="4:12" ht="15.75">
      <c r="D38" s="95"/>
      <c r="E38" s="170" t="s">
        <v>315</v>
      </c>
      <c r="F38" s="173"/>
      <c r="G38" s="136"/>
      <c r="H38" s="115"/>
      <c r="I38" s="122"/>
      <c r="J38" s="122"/>
      <c r="K38" s="285"/>
      <c r="L38" s="115"/>
    </row>
    <row r="39" spans="4:12" ht="15.75">
      <c r="D39" s="95"/>
      <c r="E39" s="171"/>
      <c r="F39" s="136"/>
      <c r="G39" s="114"/>
      <c r="H39" s="180" t="s">
        <v>342</v>
      </c>
      <c r="I39" s="181" t="s">
        <v>348</v>
      </c>
      <c r="J39" s="122"/>
      <c r="K39" s="285"/>
      <c r="L39" s="115"/>
    </row>
    <row r="40" spans="3:12" ht="15.75">
      <c r="C40" s="117" t="s">
        <v>268</v>
      </c>
      <c r="D40" s="138" t="s">
        <v>39</v>
      </c>
      <c r="E40" s="119"/>
      <c r="F40" s="175"/>
      <c r="G40" s="122"/>
      <c r="H40" s="180" t="s">
        <v>343</v>
      </c>
      <c r="I40" s="181" t="s">
        <v>349</v>
      </c>
      <c r="J40" s="122"/>
      <c r="K40" s="285"/>
      <c r="L40" s="115"/>
    </row>
    <row r="41" spans="4:12" ht="15.75">
      <c r="D41" s="95"/>
      <c r="E41" s="109"/>
      <c r="F41" s="136"/>
      <c r="H41" s="180" t="s">
        <v>344</v>
      </c>
      <c r="I41" s="181" t="s">
        <v>350</v>
      </c>
      <c r="J41" s="136"/>
      <c r="K41" s="285"/>
      <c r="L41" s="115"/>
    </row>
    <row r="42" spans="4:12" ht="15.75">
      <c r="D42" s="94"/>
      <c r="E42" s="109"/>
      <c r="F42" s="175"/>
      <c r="H42" s="180" t="s">
        <v>345</v>
      </c>
      <c r="I42" s="181" t="s">
        <v>351</v>
      </c>
      <c r="J42" s="122"/>
      <c r="K42" s="285"/>
      <c r="L42" s="115"/>
    </row>
    <row r="43" spans="4:10" ht="15.75">
      <c r="D43" s="94"/>
      <c r="E43" s="109"/>
      <c r="F43" s="136"/>
      <c r="H43" s="180" t="s">
        <v>346</v>
      </c>
      <c r="I43" s="181" t="s">
        <v>352</v>
      </c>
      <c r="J43" s="136"/>
    </row>
    <row r="44" spans="4:10" ht="15.75">
      <c r="D44" s="94"/>
      <c r="E44" s="109"/>
      <c r="F44" s="94"/>
      <c r="H44" s="180" t="s">
        <v>347</v>
      </c>
      <c r="I44" s="181" t="s">
        <v>353</v>
      </c>
      <c r="J44" s="122"/>
    </row>
    <row r="45" spans="4:10" ht="15.75">
      <c r="D45" s="139"/>
      <c r="E45" s="175"/>
      <c r="F45" s="94"/>
      <c r="G45" s="109"/>
      <c r="H45" s="94"/>
      <c r="I45" s="122"/>
      <c r="J45" s="122"/>
    </row>
    <row r="46" spans="4:10" ht="15.75">
      <c r="D46" s="139"/>
      <c r="E46" s="109"/>
      <c r="F46" s="136"/>
      <c r="G46" s="136"/>
      <c r="H46" s="135"/>
      <c r="I46" s="122"/>
      <c r="J46" s="122"/>
    </row>
    <row r="47" spans="4:10" ht="15.75">
      <c r="D47" s="94"/>
      <c r="E47" s="109"/>
      <c r="F47" s="136"/>
      <c r="G47" s="136"/>
      <c r="H47" s="139"/>
      <c r="I47" s="122"/>
      <c r="J47" s="122"/>
    </row>
    <row r="48" spans="4:10" ht="15.75">
      <c r="D48" s="94"/>
      <c r="E48" s="109"/>
      <c r="F48" s="175"/>
      <c r="G48" s="122"/>
      <c r="H48" s="135"/>
      <c r="I48" s="122"/>
      <c r="J48" s="122"/>
    </row>
    <row r="49" spans="4:10" ht="15.75">
      <c r="D49" s="94"/>
      <c r="E49" s="109"/>
      <c r="F49" s="94"/>
      <c r="G49" s="136"/>
      <c r="H49" s="135"/>
      <c r="I49" s="122"/>
      <c r="J49" s="122"/>
    </row>
    <row r="50" spans="4:10" ht="15.75">
      <c r="D50" s="139"/>
      <c r="E50" s="175"/>
      <c r="F50" s="139"/>
      <c r="G50" s="178"/>
      <c r="H50" s="135"/>
      <c r="I50" s="136"/>
      <c r="J50" s="122"/>
    </row>
    <row r="51" spans="4:10" ht="15.75">
      <c r="D51" s="139"/>
      <c r="E51" s="109"/>
      <c r="F51" s="136"/>
      <c r="G51" s="136"/>
      <c r="H51" s="135"/>
      <c r="I51" s="109"/>
      <c r="J51" s="122"/>
    </row>
    <row r="52" spans="4:10" ht="15.75">
      <c r="D52" s="94"/>
      <c r="E52" s="109"/>
      <c r="F52" s="136"/>
      <c r="G52" s="175"/>
      <c r="H52" s="175"/>
      <c r="I52" s="136"/>
      <c r="J52" s="122"/>
    </row>
    <row r="53" spans="4:10" ht="15.75">
      <c r="D53" s="94"/>
      <c r="E53" s="109"/>
      <c r="F53" s="136"/>
      <c r="G53" s="136"/>
      <c r="H53" s="94"/>
      <c r="I53" s="109"/>
      <c r="J53" s="109"/>
    </row>
    <row r="54" spans="4:10" ht="15.75">
      <c r="D54" s="135"/>
      <c r="E54" s="109"/>
      <c r="F54" s="136"/>
      <c r="G54" s="136"/>
      <c r="H54" s="135"/>
      <c r="I54" s="109"/>
      <c r="J54" s="109"/>
    </row>
    <row r="55" spans="4:10" ht="15.75">
      <c r="D55" s="135"/>
      <c r="E55" s="140"/>
      <c r="F55" s="175"/>
      <c r="G55" s="122"/>
      <c r="H55" s="135"/>
      <c r="I55" s="109"/>
      <c r="J55" s="109"/>
    </row>
    <row r="56" spans="4:10" ht="15.75">
      <c r="D56" s="139"/>
      <c r="E56" s="175"/>
      <c r="F56" s="141"/>
      <c r="G56" s="136"/>
      <c r="H56" s="135"/>
      <c r="I56" s="109"/>
      <c r="J56" s="109"/>
    </row>
    <row r="57" spans="4:10" ht="15.75">
      <c r="D57" s="141"/>
      <c r="E57" s="109"/>
      <c r="F57" s="142"/>
      <c r="G57" s="136"/>
      <c r="H57" s="135"/>
      <c r="I57" s="109"/>
      <c r="J57" s="109"/>
    </row>
    <row r="58" spans="4:10" ht="15.75">
      <c r="D58" s="135"/>
      <c r="E58" s="109"/>
      <c r="F58" s="175"/>
      <c r="G58" s="136"/>
      <c r="H58" s="94"/>
      <c r="I58" s="122"/>
      <c r="J58" s="109"/>
    </row>
    <row r="59" spans="4:10" ht="15.75">
      <c r="D59" s="94"/>
      <c r="E59" s="109"/>
      <c r="F59" s="136"/>
      <c r="G59" s="136"/>
      <c r="H59" s="141"/>
      <c r="I59" s="179"/>
      <c r="J59" s="179"/>
    </row>
    <row r="60" spans="4:10" ht="15.75">
      <c r="D60" s="94"/>
      <c r="E60" s="109"/>
      <c r="F60" s="94"/>
      <c r="G60" s="136"/>
      <c r="H60" s="122"/>
      <c r="I60" s="179"/>
      <c r="J60" s="179"/>
    </row>
    <row r="61" spans="4:10" ht="15.75">
      <c r="D61" s="141"/>
      <c r="E61" s="175"/>
      <c r="F61" s="141"/>
      <c r="G61" s="136"/>
      <c r="H61" s="122"/>
      <c r="I61" s="179"/>
      <c r="J61" s="179"/>
    </row>
    <row r="62" spans="4:10" ht="15.75">
      <c r="D62" s="94"/>
      <c r="E62" s="109"/>
      <c r="F62" s="175"/>
      <c r="G62" s="136"/>
      <c r="H62" s="122"/>
      <c r="I62" s="179"/>
      <c r="J62" s="179"/>
    </row>
    <row r="63" spans="3:10" ht="15.75">
      <c r="C63" s="149"/>
      <c r="D63" s="286"/>
      <c r="E63" s="150"/>
      <c r="F63" s="151"/>
      <c r="G63" s="152"/>
      <c r="H63" s="287"/>
      <c r="I63" s="287"/>
      <c r="J63" s="152"/>
    </row>
    <row r="64" spans="3:10" ht="15.75">
      <c r="C64" s="153"/>
      <c r="D64" s="288"/>
      <c r="E64" s="154"/>
      <c r="F64" s="152"/>
      <c r="G64" s="152"/>
      <c r="H64" s="287"/>
      <c r="I64" s="287"/>
      <c r="J64" s="152"/>
    </row>
    <row r="65" spans="3:10" ht="15.75">
      <c r="C65" s="149"/>
      <c r="D65" s="155"/>
      <c r="E65" s="154"/>
      <c r="F65" s="156"/>
      <c r="G65" s="154"/>
      <c r="H65" s="287"/>
      <c r="I65" s="287"/>
      <c r="J65" s="152"/>
    </row>
    <row r="66" spans="3:10" ht="15.75">
      <c r="C66" s="157"/>
      <c r="D66" s="156"/>
      <c r="E66" s="156"/>
      <c r="F66" s="156"/>
      <c r="G66" s="156"/>
      <c r="H66" s="287"/>
      <c r="I66" s="152"/>
      <c r="J66" s="156"/>
    </row>
    <row r="67" spans="3:10" ht="15.75">
      <c r="C67" s="156"/>
      <c r="D67" s="156"/>
      <c r="E67" s="156"/>
      <c r="F67" s="156"/>
      <c r="G67" s="156"/>
      <c r="H67" s="156"/>
      <c r="I67" s="156"/>
      <c r="J67" s="156"/>
    </row>
    <row r="68" spans="3:10" ht="15.75">
      <c r="C68" s="158"/>
      <c r="E68" s="109"/>
      <c r="F68" s="109"/>
      <c r="G68" s="109"/>
      <c r="H68" s="179"/>
      <c r="I68" s="122"/>
      <c r="J68" s="159"/>
    </row>
    <row r="69" spans="3:10" ht="15.75">
      <c r="C69" s="158"/>
      <c r="E69" s="109"/>
      <c r="F69" s="109"/>
      <c r="G69" s="109"/>
      <c r="H69" s="179"/>
      <c r="I69" s="122"/>
      <c r="J69" s="159"/>
    </row>
    <row r="70" spans="3:10" ht="15.75">
      <c r="C70" s="158"/>
      <c r="E70" s="109"/>
      <c r="F70" s="109"/>
      <c r="G70" s="109"/>
      <c r="H70" s="179"/>
      <c r="I70" s="122"/>
      <c r="J70" s="159"/>
    </row>
    <row r="71" spans="3:10" ht="15.75">
      <c r="C71" s="158"/>
      <c r="E71" s="109"/>
      <c r="F71" s="109"/>
      <c r="G71" s="109"/>
      <c r="H71" s="179"/>
      <c r="I71" s="122"/>
      <c r="J71" s="159"/>
    </row>
    <row r="72" spans="3:10" ht="15.75">
      <c r="C72" s="158"/>
      <c r="E72" s="109"/>
      <c r="F72" s="109"/>
      <c r="G72" s="109"/>
      <c r="H72" s="179"/>
      <c r="I72" s="122"/>
      <c r="J72" s="109"/>
    </row>
    <row r="73" spans="3:10" ht="15.75">
      <c r="C73" s="158"/>
      <c r="E73" s="109"/>
      <c r="F73" s="109"/>
      <c r="G73" s="109"/>
      <c r="H73" s="179"/>
      <c r="I73" s="122"/>
      <c r="J73" s="109"/>
    </row>
    <row r="74" spans="3:10" ht="15.75">
      <c r="C74" s="149"/>
      <c r="E74" s="109"/>
      <c r="F74" s="109"/>
      <c r="G74" s="109"/>
      <c r="H74" s="109"/>
      <c r="I74" s="109"/>
      <c r="J74" s="109"/>
    </row>
    <row r="75" spans="3:10" ht="15.75">
      <c r="C75" s="155"/>
      <c r="E75" s="109"/>
      <c r="F75" s="109"/>
      <c r="G75" s="109"/>
      <c r="H75" s="109"/>
      <c r="I75" s="109"/>
      <c r="J75" s="109"/>
    </row>
    <row r="76" spans="4:5" ht="15.75">
      <c r="D76" s="95"/>
      <c r="E76" s="109"/>
    </row>
    <row r="77" spans="4:5" ht="15.75">
      <c r="D77" s="95"/>
      <c r="E77" s="109"/>
    </row>
    <row r="78" spans="4:5" ht="15.75">
      <c r="D78" s="95"/>
      <c r="E78" s="109"/>
    </row>
    <row r="79" spans="4:5" ht="15.75">
      <c r="D79" s="95"/>
      <c r="E79" s="109"/>
    </row>
    <row r="80" spans="4:5" ht="15.75">
      <c r="D80" s="95"/>
      <c r="E80" s="109"/>
    </row>
    <row r="81" s="95" customFormat="1" ht="15.75">
      <c r="E81" s="109"/>
    </row>
    <row r="82" s="95" customFormat="1" ht="15.75">
      <c r="E82" s="109"/>
    </row>
    <row r="83" s="95" customFormat="1" ht="15.75">
      <c r="E83" s="109"/>
    </row>
    <row r="84" s="95" customFormat="1" ht="15.75">
      <c r="E84" s="109"/>
    </row>
    <row r="85" s="95" customFormat="1" ht="15.75">
      <c r="E85" s="109"/>
    </row>
    <row r="86" s="95" customFormat="1" ht="15.75">
      <c r="E86" s="109"/>
    </row>
  </sheetData>
  <sheetProtection selectLockedCells="1" selectUnlockedCells="1"/>
  <printOptions horizontalCentered="1" verticalCentered="1"/>
  <pageMargins left="0.25" right="0.25" top="0.75" bottom="0.75" header="0.5118055555555555" footer="0.5118055555555555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4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9.00390625" style="106" customWidth="1"/>
    <col min="2" max="2" width="10.875" style="106" customWidth="1"/>
    <col min="3" max="3" width="7.875" style="106" customWidth="1"/>
    <col min="4" max="4" width="11.875" style="106" customWidth="1"/>
    <col min="5" max="5" width="15.625" style="106" customWidth="1"/>
    <col min="6" max="6" width="5.25390625" style="106" customWidth="1"/>
    <col min="7" max="7" width="15.875" style="106" customWidth="1"/>
    <col min="8" max="8" width="20.00390625" style="106" customWidth="1"/>
    <col min="9" max="9" width="3.00390625" style="106" customWidth="1"/>
    <col min="10" max="10" width="21.375" style="106" customWidth="1"/>
    <col min="11" max="14" width="9.00390625" style="234" customWidth="1"/>
    <col min="15" max="15" width="20.875" style="233" bestFit="1" customWidth="1"/>
    <col min="16" max="16" width="5.625" style="233" customWidth="1"/>
    <col min="17" max="17" width="9.00390625" style="233" customWidth="1"/>
    <col min="18" max="18" width="9.00390625" style="106" customWidth="1"/>
    <col min="19" max="19" width="17.75390625" style="106" customWidth="1"/>
    <col min="20" max="24" width="9.00390625" style="106" customWidth="1"/>
    <col min="25" max="25" width="15.375" style="106" customWidth="1"/>
    <col min="26" max="16384" width="9.00390625" style="106" customWidth="1"/>
  </cols>
  <sheetData>
    <row r="1" spans="2:8" ht="15.75">
      <c r="B1" s="282" t="s">
        <v>316</v>
      </c>
      <c r="C1" s="283"/>
      <c r="D1" s="283"/>
      <c r="E1" s="233"/>
      <c r="G1" s="234"/>
      <c r="H1" s="282"/>
    </row>
    <row r="2" spans="2:8" ht="15.75">
      <c r="B2" s="282" t="s">
        <v>368</v>
      </c>
      <c r="C2" s="283"/>
      <c r="D2" s="283"/>
      <c r="E2" s="233"/>
      <c r="G2" s="234"/>
      <c r="H2" s="282"/>
    </row>
    <row r="3" spans="2:14" ht="15.75">
      <c r="B3" s="235"/>
      <c r="D3" s="235"/>
      <c r="E3" s="236"/>
      <c r="F3" s="236"/>
      <c r="G3" s="237"/>
      <c r="H3" s="397" t="s">
        <v>236</v>
      </c>
      <c r="I3" s="397"/>
      <c r="J3" s="397"/>
      <c r="K3" s="238" t="s">
        <v>237</v>
      </c>
      <c r="L3" s="234" t="s">
        <v>238</v>
      </c>
      <c r="M3" s="234" t="s">
        <v>238</v>
      </c>
      <c r="N3" s="234" t="s">
        <v>237</v>
      </c>
    </row>
    <row r="4" spans="2:28" ht="15.75">
      <c r="B4" s="116" t="s">
        <v>239</v>
      </c>
      <c r="C4" s="116" t="s">
        <v>240</v>
      </c>
      <c r="D4" s="239" t="s">
        <v>241</v>
      </c>
      <c r="E4" s="116"/>
      <c r="F4" s="116" t="s">
        <v>242</v>
      </c>
      <c r="G4" s="116"/>
      <c r="H4" s="240" t="s">
        <v>243</v>
      </c>
      <c r="I4" s="241"/>
      <c r="J4" s="240" t="s">
        <v>244</v>
      </c>
      <c r="K4" s="116"/>
      <c r="L4" s="116"/>
      <c r="M4" s="116"/>
      <c r="N4" s="116"/>
      <c r="O4" s="137"/>
      <c r="P4" s="137"/>
      <c r="Q4" s="137" t="s">
        <v>210</v>
      </c>
      <c r="R4" s="253" t="s">
        <v>248</v>
      </c>
      <c r="S4" s="233" t="s">
        <v>21</v>
      </c>
      <c r="T4" s="233" t="s">
        <v>249</v>
      </c>
      <c r="U4" s="233" t="s">
        <v>250</v>
      </c>
      <c r="V4" s="233" t="s">
        <v>30</v>
      </c>
      <c r="W4" s="106" t="s">
        <v>211</v>
      </c>
      <c r="X4" s="253" t="s">
        <v>248</v>
      </c>
      <c r="Y4" s="233" t="s">
        <v>21</v>
      </c>
      <c r="Z4" s="233" t="s">
        <v>249</v>
      </c>
      <c r="AA4" s="233" t="s">
        <v>250</v>
      </c>
      <c r="AB4" s="233" t="s">
        <v>30</v>
      </c>
    </row>
    <row r="5" spans="2:28" ht="16.5" customHeight="1" thickBot="1">
      <c r="B5" s="116" t="s">
        <v>245</v>
      </c>
      <c r="C5" s="242" t="s">
        <v>246</v>
      </c>
      <c r="D5" s="243" t="s">
        <v>239</v>
      </c>
      <c r="E5" s="242"/>
      <c r="F5" s="242" t="s">
        <v>236</v>
      </c>
      <c r="G5" s="242"/>
      <c r="H5" s="244" t="s">
        <v>22</v>
      </c>
      <c r="I5" s="245"/>
      <c r="J5" s="244" t="s">
        <v>22</v>
      </c>
      <c r="K5" s="116"/>
      <c r="L5" s="116"/>
      <c r="M5" s="116"/>
      <c r="N5" s="116"/>
      <c r="O5" s="137"/>
      <c r="P5" s="137"/>
      <c r="R5" s="241">
        <v>1</v>
      </c>
      <c r="S5" s="255" t="s">
        <v>262</v>
      </c>
      <c r="T5" s="255">
        <v>2</v>
      </c>
      <c r="U5" s="255">
        <v>0</v>
      </c>
      <c r="V5" s="255">
        <f>T5*3+U5*0</f>
        <v>6</v>
      </c>
      <c r="X5" s="241">
        <v>1</v>
      </c>
      <c r="Y5" s="255" t="s">
        <v>268</v>
      </c>
      <c r="Z5" s="255">
        <v>2</v>
      </c>
      <c r="AA5" s="255">
        <v>0</v>
      </c>
      <c r="AB5" s="255">
        <f>Z5*3+AA5*0</f>
        <v>6</v>
      </c>
    </row>
    <row r="6" spans="2:16" ht="17.25" hidden="1" thickBot="1" thickTop="1">
      <c r="B6" s="313"/>
      <c r="C6" s="314" t="s">
        <v>210</v>
      </c>
      <c r="D6" s="315">
        <v>1</v>
      </c>
      <c r="E6" s="311" t="s">
        <v>35</v>
      </c>
      <c r="F6" s="311" t="s">
        <v>247</v>
      </c>
      <c r="G6" s="311" t="s">
        <v>303</v>
      </c>
      <c r="H6" s="306" t="str">
        <f>VLOOKUP(E6,'MD(Junior)'!$B$6:$H$97,3,FALSE)</f>
        <v>KC</v>
      </c>
      <c r="I6" s="306" t="s">
        <v>247</v>
      </c>
      <c r="J6" s="306" t="str">
        <f>VLOOKUP(G6,'MD(Junior)'!$B$6:$H$97,3,FALSE)</f>
        <v>BYE</v>
      </c>
      <c r="K6" s="307"/>
      <c r="L6" s="307"/>
      <c r="M6" s="307"/>
      <c r="N6" s="307"/>
      <c r="O6" s="137"/>
      <c r="P6" s="137"/>
    </row>
    <row r="7" spans="2:28" ht="17.25" thickBot="1" thickTop="1">
      <c r="B7" s="254">
        <v>1</v>
      </c>
      <c r="C7" s="295" t="s">
        <v>210</v>
      </c>
      <c r="D7" s="297">
        <v>2</v>
      </c>
      <c r="E7" s="250" t="s">
        <v>140</v>
      </c>
      <c r="F7" s="250" t="s">
        <v>247</v>
      </c>
      <c r="G7" s="250" t="s">
        <v>159</v>
      </c>
      <c r="H7" s="252" t="str">
        <f>VLOOKUP(E7,'MD(Junior)'!$B$6:$H$97,3,FALSE)</f>
        <v>SS2</v>
      </c>
      <c r="I7" s="252" t="s">
        <v>247</v>
      </c>
      <c r="J7" s="252" t="str">
        <f>VLOOKUP(G7,'MD(Junior)'!$B$6:$H$97,3,FALSE)</f>
        <v>SS1</v>
      </c>
      <c r="K7" s="116">
        <v>0</v>
      </c>
      <c r="L7" s="116">
        <v>21</v>
      </c>
      <c r="M7" s="116">
        <v>30</v>
      </c>
      <c r="N7" s="116">
        <v>2</v>
      </c>
      <c r="O7" s="137"/>
      <c r="P7" s="137"/>
      <c r="R7" s="241">
        <v>2</v>
      </c>
      <c r="S7" s="255" t="s">
        <v>283</v>
      </c>
      <c r="T7" s="255">
        <v>1</v>
      </c>
      <c r="U7" s="255">
        <v>1</v>
      </c>
      <c r="V7" s="255">
        <f>T7*3+U7*0</f>
        <v>3</v>
      </c>
      <c r="X7" s="241">
        <v>2</v>
      </c>
      <c r="Y7" s="255" t="s">
        <v>280</v>
      </c>
      <c r="Z7" s="255">
        <v>1</v>
      </c>
      <c r="AA7" s="255">
        <v>1</v>
      </c>
      <c r="AB7" s="255">
        <f>Z7*3+AA7*0</f>
        <v>3</v>
      </c>
    </row>
    <row r="8" spans="2:28" ht="17.25" thickBot="1" thickTop="1">
      <c r="B8" s="246">
        <v>2</v>
      </c>
      <c r="C8" s="295" t="s">
        <v>210</v>
      </c>
      <c r="D8" s="297">
        <v>3</v>
      </c>
      <c r="E8" s="250" t="s">
        <v>35</v>
      </c>
      <c r="F8" s="250" t="s">
        <v>247</v>
      </c>
      <c r="G8" s="250" t="s">
        <v>159</v>
      </c>
      <c r="H8" s="252" t="str">
        <f>VLOOKUP(E8,'MD(Junior)'!$B$6:$H$97,3,FALSE)</f>
        <v>KC</v>
      </c>
      <c r="I8" s="252" t="s">
        <v>247</v>
      </c>
      <c r="J8" s="252" t="str">
        <f>VLOOKUP(G8,'MD(Junior)'!$B$6:$H$97,3,FALSE)</f>
        <v>SS1</v>
      </c>
      <c r="K8" s="116">
        <v>2</v>
      </c>
      <c r="L8" s="116">
        <v>30</v>
      </c>
      <c r="M8" s="116">
        <v>9</v>
      </c>
      <c r="N8" s="116">
        <v>0</v>
      </c>
      <c r="O8" s="137"/>
      <c r="P8" s="137"/>
      <c r="R8" s="261">
        <v>3</v>
      </c>
      <c r="S8" s="262" t="s">
        <v>286</v>
      </c>
      <c r="T8" s="262">
        <v>0</v>
      </c>
      <c r="U8" s="262">
        <v>2</v>
      </c>
      <c r="V8" s="255">
        <f>T8*3+U8*0</f>
        <v>0</v>
      </c>
      <c r="X8" s="241">
        <v>3</v>
      </c>
      <c r="Y8" s="255" t="s">
        <v>355</v>
      </c>
      <c r="Z8" s="255">
        <v>0</v>
      </c>
      <c r="AA8" s="255">
        <v>2</v>
      </c>
      <c r="AB8" s="255">
        <f>Z8*3+AA8*0</f>
        <v>0</v>
      </c>
    </row>
    <row r="9" spans="2:16" ht="17.25" hidden="1" thickBot="1" thickTop="1">
      <c r="B9" s="313"/>
      <c r="C9" s="316" t="s">
        <v>210</v>
      </c>
      <c r="D9" s="317">
        <v>4</v>
      </c>
      <c r="E9" s="311" t="s">
        <v>140</v>
      </c>
      <c r="F9" s="311" t="s">
        <v>247</v>
      </c>
      <c r="G9" s="311" t="s">
        <v>303</v>
      </c>
      <c r="H9" s="306" t="str">
        <f>VLOOKUP(E9,'MD(Junior)'!$B$6:$H$97,3,FALSE)</f>
        <v>SS2</v>
      </c>
      <c r="I9" s="306" t="s">
        <v>247</v>
      </c>
      <c r="J9" s="306" t="str">
        <f>VLOOKUP(G9,'MD(Junior)'!$B$6:$H$97,3,FALSE)</f>
        <v>BYE</v>
      </c>
      <c r="K9" s="307"/>
      <c r="L9" s="307"/>
      <c r="M9" s="307"/>
      <c r="N9" s="307"/>
      <c r="O9" s="137"/>
      <c r="P9" s="137"/>
    </row>
    <row r="10" spans="2:16" ht="17.25" hidden="1" thickBot="1" thickTop="1">
      <c r="B10" s="308"/>
      <c r="C10" s="316" t="s">
        <v>210</v>
      </c>
      <c r="D10" s="317">
        <v>5</v>
      </c>
      <c r="E10" s="311" t="s">
        <v>159</v>
      </c>
      <c r="F10" s="311" t="s">
        <v>247</v>
      </c>
      <c r="G10" s="311" t="s">
        <v>303</v>
      </c>
      <c r="H10" s="306" t="str">
        <f>VLOOKUP(E10,'MD(Junior)'!$B$6:$H$97,3,FALSE)</f>
        <v>SS1</v>
      </c>
      <c r="I10" s="306" t="s">
        <v>247</v>
      </c>
      <c r="J10" s="306" t="str">
        <f>VLOOKUP(G10,'MD(Junior)'!$B$6:$H$97,3,FALSE)</f>
        <v>BYE</v>
      </c>
      <c r="K10" s="307"/>
      <c r="L10" s="307"/>
      <c r="M10" s="307"/>
      <c r="N10" s="307"/>
      <c r="O10" s="137"/>
      <c r="P10" s="137"/>
    </row>
    <row r="11" spans="2:28" ht="17.25" thickBot="1" thickTop="1">
      <c r="B11" s="246">
        <v>3</v>
      </c>
      <c r="C11" s="296" t="s">
        <v>210</v>
      </c>
      <c r="D11" s="382">
        <v>6</v>
      </c>
      <c r="E11" s="383" t="s">
        <v>35</v>
      </c>
      <c r="F11" s="383" t="s">
        <v>247</v>
      </c>
      <c r="G11" s="384" t="s">
        <v>140</v>
      </c>
      <c r="H11" s="252" t="str">
        <f>VLOOKUP(E11,'MD(Junior)'!$B$6:$H$97,3,FALSE)</f>
        <v>KC</v>
      </c>
      <c r="I11" s="252" t="s">
        <v>247</v>
      </c>
      <c r="J11" s="252" t="str">
        <f>VLOOKUP(G11,'MD(Junior)'!$B$6:$H$97,3,FALSE)</f>
        <v>SS2</v>
      </c>
      <c r="K11" s="116">
        <v>2</v>
      </c>
      <c r="L11" s="116">
        <v>30</v>
      </c>
      <c r="M11" s="116">
        <v>12</v>
      </c>
      <c r="N11" s="116">
        <v>0</v>
      </c>
      <c r="O11" s="137"/>
      <c r="P11" s="137"/>
      <c r="R11" s="241"/>
      <c r="S11" s="263"/>
      <c r="T11" s="255"/>
      <c r="U11" s="255"/>
      <c r="V11" s="255"/>
      <c r="X11" s="241"/>
      <c r="Y11" s="263"/>
      <c r="Z11" s="255"/>
      <c r="AA11" s="255"/>
      <c r="AB11" s="255"/>
    </row>
    <row r="12" spans="2:16" ht="17.25" hidden="1" thickBot="1" thickTop="1">
      <c r="B12" s="313"/>
      <c r="C12" s="318" t="s">
        <v>211</v>
      </c>
      <c r="D12" s="381">
        <v>1</v>
      </c>
      <c r="E12" s="324" t="s">
        <v>39</v>
      </c>
      <c r="F12" s="311" t="s">
        <v>247</v>
      </c>
      <c r="G12" s="312" t="s">
        <v>304</v>
      </c>
      <c r="H12" s="306" t="str">
        <f>VLOOKUP(E12,'MD(Junior)'!$B$6:$H$97,3,FALSE)</f>
        <v>.BYE</v>
      </c>
      <c r="I12" s="306" t="s">
        <v>247</v>
      </c>
      <c r="J12" s="306" t="str">
        <f>VLOOKUP(G12,'MD(Junior)'!$B$6:$H$97,3,FALSE)</f>
        <v>BYE</v>
      </c>
      <c r="K12" s="307"/>
      <c r="L12" s="307"/>
      <c r="M12" s="307"/>
      <c r="N12" s="307"/>
      <c r="O12" s="137"/>
      <c r="P12" s="137"/>
    </row>
    <row r="13" spans="2:16" ht="17.25" thickBot="1" thickTop="1">
      <c r="B13" s="254">
        <v>4</v>
      </c>
      <c r="C13" s="291" t="s">
        <v>211</v>
      </c>
      <c r="D13" s="290">
        <v>2</v>
      </c>
      <c r="E13" s="249" t="s">
        <v>142</v>
      </c>
      <c r="F13" s="250" t="s">
        <v>247</v>
      </c>
      <c r="G13" s="251" t="s">
        <v>160</v>
      </c>
      <c r="H13" s="252" t="str">
        <f>VLOOKUP(E13,'MD(Junior)'!$B$6:$H$97,3,FALSE)</f>
        <v>呂郭碧鳳</v>
      </c>
      <c r="I13" s="252" t="s">
        <v>247</v>
      </c>
      <c r="J13" s="252" t="str">
        <f>VLOOKUP(G13,'MD(Junior)'!$B$6:$H$97,3,FALSE)</f>
        <v>屯天team a</v>
      </c>
      <c r="K13" s="116">
        <v>2</v>
      </c>
      <c r="L13" s="116">
        <v>30</v>
      </c>
      <c r="M13" s="116">
        <v>17</v>
      </c>
      <c r="N13" s="116">
        <v>0</v>
      </c>
      <c r="O13" s="137"/>
      <c r="P13" s="137"/>
    </row>
    <row r="14" spans="2:16" ht="17.25" thickBot="1" thickTop="1">
      <c r="B14" s="246">
        <v>5</v>
      </c>
      <c r="C14" s="291" t="s">
        <v>211</v>
      </c>
      <c r="D14" s="290">
        <v>3</v>
      </c>
      <c r="E14" s="249" t="s">
        <v>39</v>
      </c>
      <c r="F14" s="250" t="s">
        <v>247</v>
      </c>
      <c r="G14" s="251" t="s">
        <v>160</v>
      </c>
      <c r="H14" s="252" t="str">
        <f>VLOOKUP(E14,'MD(Junior)'!$B$6:$H$97,3,FALSE)</f>
        <v>.BYE</v>
      </c>
      <c r="I14" s="252" t="s">
        <v>247</v>
      </c>
      <c r="J14" s="252" t="str">
        <f>VLOOKUP(G14,'MD(Junior)'!$B$6:$H$97,3,FALSE)</f>
        <v>屯天team a</v>
      </c>
      <c r="K14" s="116">
        <v>2</v>
      </c>
      <c r="L14" s="116">
        <v>30</v>
      </c>
      <c r="M14" s="116">
        <v>6</v>
      </c>
      <c r="N14" s="116">
        <v>0</v>
      </c>
      <c r="O14" s="137"/>
      <c r="P14" s="137"/>
    </row>
    <row r="15" spans="2:16" ht="17.25" hidden="1" thickBot="1" thickTop="1">
      <c r="B15" s="313"/>
      <c r="C15" s="322" t="s">
        <v>211</v>
      </c>
      <c r="D15" s="323">
        <v>4</v>
      </c>
      <c r="E15" s="324" t="s">
        <v>142</v>
      </c>
      <c r="F15" s="311" t="s">
        <v>247</v>
      </c>
      <c r="G15" s="312" t="s">
        <v>304</v>
      </c>
      <c r="H15" s="306" t="str">
        <f>VLOOKUP(E15,'MD(Junior)'!$B$6:$H$97,3,FALSE)</f>
        <v>呂郭碧鳳</v>
      </c>
      <c r="I15" s="306" t="s">
        <v>247</v>
      </c>
      <c r="J15" s="306" t="str">
        <f>VLOOKUP(G15,'MD(Junior)'!$B$6:$H$97,3,FALSE)</f>
        <v>BYE</v>
      </c>
      <c r="K15" s="307"/>
      <c r="L15" s="307"/>
      <c r="M15" s="307"/>
      <c r="N15" s="307"/>
      <c r="O15" s="137"/>
      <c r="P15" s="137"/>
    </row>
    <row r="16" spans="2:17" ht="17.25" hidden="1" thickBot="1" thickTop="1">
      <c r="B16" s="308"/>
      <c r="C16" s="322" t="s">
        <v>211</v>
      </c>
      <c r="D16" s="323">
        <v>5</v>
      </c>
      <c r="E16" s="324" t="s">
        <v>160</v>
      </c>
      <c r="F16" s="311" t="s">
        <v>247</v>
      </c>
      <c r="G16" s="312" t="s">
        <v>304</v>
      </c>
      <c r="H16" s="306" t="str">
        <f>VLOOKUP(E16,'MD(Junior)'!$B$6:$H$97,3,FALSE)</f>
        <v>屯天team a</v>
      </c>
      <c r="I16" s="306" t="s">
        <v>247</v>
      </c>
      <c r="J16" s="306" t="str">
        <f>VLOOKUP(G16,'MD(Junior)'!$B$6:$H$97,3,FALSE)</f>
        <v>BYE</v>
      </c>
      <c r="K16" s="307"/>
      <c r="L16" s="307"/>
      <c r="M16" s="307"/>
      <c r="N16" s="307"/>
      <c r="O16" s="137"/>
      <c r="P16" s="137"/>
      <c r="Q16" s="106"/>
    </row>
    <row r="17" spans="2:28" ht="17.25" thickBot="1" thickTop="1">
      <c r="B17" s="246">
        <v>6</v>
      </c>
      <c r="C17" s="292" t="s">
        <v>211</v>
      </c>
      <c r="D17" s="293">
        <v>6</v>
      </c>
      <c r="E17" s="258" t="s">
        <v>39</v>
      </c>
      <c r="F17" s="259" t="s">
        <v>247</v>
      </c>
      <c r="G17" s="260" t="s">
        <v>142</v>
      </c>
      <c r="H17" s="276" t="str">
        <f>VLOOKUP(E17,'MD(Junior)'!$B$6:$H$97,3,FALSE)</f>
        <v>.BYE</v>
      </c>
      <c r="I17" s="276" t="s">
        <v>247</v>
      </c>
      <c r="J17" s="276" t="str">
        <f>VLOOKUP(G17,'MD(Junior)'!$B$6:$H$97,3,FALSE)</f>
        <v>呂郭碧鳳</v>
      </c>
      <c r="K17" s="116">
        <v>2</v>
      </c>
      <c r="L17" s="116">
        <v>43</v>
      </c>
      <c r="M17" s="116">
        <v>27</v>
      </c>
      <c r="N17" s="116">
        <v>1</v>
      </c>
      <c r="O17" s="137"/>
      <c r="P17" s="137"/>
      <c r="Q17" s="106"/>
      <c r="R17" s="253" t="s">
        <v>248</v>
      </c>
      <c r="S17" s="233" t="s">
        <v>21</v>
      </c>
      <c r="T17" s="233" t="s">
        <v>249</v>
      </c>
      <c r="U17" s="233" t="s">
        <v>250</v>
      </c>
      <c r="V17" s="233" t="s">
        <v>30</v>
      </c>
      <c r="X17" s="253" t="s">
        <v>248</v>
      </c>
      <c r="Y17" s="233" t="s">
        <v>21</v>
      </c>
      <c r="Z17" s="233" t="s">
        <v>249</v>
      </c>
      <c r="AA17" s="233" t="s">
        <v>250</v>
      </c>
      <c r="AB17" s="233" t="s">
        <v>30</v>
      </c>
    </row>
    <row r="18" spans="2:17" ht="16.5" hidden="1" thickBot="1">
      <c r="B18" s="313"/>
      <c r="C18" s="325" t="s">
        <v>212</v>
      </c>
      <c r="D18" s="323">
        <v>1</v>
      </c>
      <c r="E18" s="319" t="s">
        <v>43</v>
      </c>
      <c r="F18" s="320" t="s">
        <v>247</v>
      </c>
      <c r="G18" s="321" t="s">
        <v>302</v>
      </c>
      <c r="H18" s="326" t="str">
        <f>VLOOKUP(E18,'MD(Junior)'!$B$6:$H$97,3,FALSE)</f>
        <v>愛禮信</v>
      </c>
      <c r="I18" s="326" t="s">
        <v>247</v>
      </c>
      <c r="J18" s="326" t="str">
        <f>VLOOKUP(G18,'MD(Junior)'!$B$6:$H$97,3,FALSE)</f>
        <v>BYE</v>
      </c>
      <c r="K18" s="307"/>
      <c r="L18" s="307"/>
      <c r="M18" s="307"/>
      <c r="N18" s="307"/>
      <c r="O18" s="137"/>
      <c r="P18" s="137"/>
      <c r="Q18" s="106"/>
    </row>
    <row r="19" spans="2:28" ht="17.25" thickBot="1" thickTop="1">
      <c r="B19" s="254">
        <v>7</v>
      </c>
      <c r="C19" s="294" t="s">
        <v>212</v>
      </c>
      <c r="D19" s="290">
        <v>2</v>
      </c>
      <c r="E19" s="249" t="s">
        <v>62</v>
      </c>
      <c r="F19" s="250" t="s">
        <v>247</v>
      </c>
      <c r="G19" s="251" t="s">
        <v>162</v>
      </c>
      <c r="H19" s="252" t="str">
        <f>VLOOKUP(E19,'MD(Junior)'!$B$6:$H$97,3,FALSE)</f>
        <v>WYK</v>
      </c>
      <c r="I19" s="252" t="s">
        <v>247</v>
      </c>
      <c r="J19" s="252" t="str">
        <f>VLOOKUP(G19,'MD(Junior)'!$B$6:$H$97,3,FALSE)</f>
        <v>TKP</v>
      </c>
      <c r="K19" s="116">
        <v>0</v>
      </c>
      <c r="L19" s="116">
        <v>17</v>
      </c>
      <c r="M19" s="116">
        <v>30</v>
      </c>
      <c r="N19" s="116">
        <v>2</v>
      </c>
      <c r="O19" s="137"/>
      <c r="P19" s="137"/>
      <c r="Q19" s="137" t="s">
        <v>212</v>
      </c>
      <c r="R19" s="241">
        <v>1</v>
      </c>
      <c r="S19" s="255" t="s">
        <v>264</v>
      </c>
      <c r="T19" s="255">
        <v>2</v>
      </c>
      <c r="U19" s="255">
        <v>0</v>
      </c>
      <c r="V19" s="255">
        <f>T19*3+U19*0</f>
        <v>6</v>
      </c>
      <c r="W19" s="106" t="s">
        <v>213</v>
      </c>
      <c r="X19" s="241">
        <v>1</v>
      </c>
      <c r="Y19" s="255" t="s">
        <v>291</v>
      </c>
      <c r="Z19" s="255">
        <v>3</v>
      </c>
      <c r="AA19" s="255">
        <v>0</v>
      </c>
      <c r="AB19" s="255">
        <f>Z19*3+AA19*0</f>
        <v>9</v>
      </c>
    </row>
    <row r="20" spans="2:28" ht="17.25" thickBot="1" thickTop="1">
      <c r="B20" s="246">
        <v>8</v>
      </c>
      <c r="C20" s="294" t="s">
        <v>212</v>
      </c>
      <c r="D20" s="290">
        <v>3</v>
      </c>
      <c r="E20" s="249" t="s">
        <v>43</v>
      </c>
      <c r="F20" s="250" t="s">
        <v>247</v>
      </c>
      <c r="G20" s="251" t="s">
        <v>162</v>
      </c>
      <c r="H20" s="252" t="str">
        <f>VLOOKUP(E20,'MD(Junior)'!$B$6:$H$97,3,FALSE)</f>
        <v>愛禮信</v>
      </c>
      <c r="I20" s="252" t="s">
        <v>247</v>
      </c>
      <c r="J20" s="252" t="str">
        <f>VLOOKUP(G20,'MD(Junior)'!$B$6:$H$97,3,FALSE)</f>
        <v>TKP</v>
      </c>
      <c r="K20" s="116">
        <v>2</v>
      </c>
      <c r="L20" s="116">
        <v>30</v>
      </c>
      <c r="M20" s="116">
        <v>12</v>
      </c>
      <c r="N20" s="116">
        <v>0</v>
      </c>
      <c r="O20" s="137"/>
      <c r="P20" s="137"/>
      <c r="Q20" s="106"/>
      <c r="R20" s="241">
        <v>2</v>
      </c>
      <c r="S20" s="255" t="s">
        <v>271</v>
      </c>
      <c r="T20" s="255">
        <v>1</v>
      </c>
      <c r="U20" s="255">
        <v>1</v>
      </c>
      <c r="V20" s="255">
        <f>T20*3+U20*0</f>
        <v>3</v>
      </c>
      <c r="X20" s="241">
        <v>2</v>
      </c>
      <c r="Y20" s="255" t="s">
        <v>277</v>
      </c>
      <c r="Z20" s="255">
        <v>2</v>
      </c>
      <c r="AA20" s="255">
        <v>1</v>
      </c>
      <c r="AB20" s="255">
        <f>Z20*3+AA20*0</f>
        <v>6</v>
      </c>
    </row>
    <row r="21" spans="2:17" ht="17.25" hidden="1" thickBot="1" thickTop="1">
      <c r="B21" s="313"/>
      <c r="C21" s="325" t="s">
        <v>212</v>
      </c>
      <c r="D21" s="323">
        <v>4</v>
      </c>
      <c r="E21" s="324" t="s">
        <v>62</v>
      </c>
      <c r="F21" s="311" t="s">
        <v>247</v>
      </c>
      <c r="G21" s="312" t="s">
        <v>302</v>
      </c>
      <c r="H21" s="306" t="str">
        <f>VLOOKUP(E21,'MD(Junior)'!$B$6:$H$97,3,FALSE)</f>
        <v>WYK</v>
      </c>
      <c r="I21" s="306" t="s">
        <v>247</v>
      </c>
      <c r="J21" s="306" t="str">
        <f>VLOOKUP(G21,'MD(Junior)'!$B$6:$H$97,3,FALSE)</f>
        <v>BYE</v>
      </c>
      <c r="K21" s="307"/>
      <c r="L21" s="307"/>
      <c r="M21" s="307"/>
      <c r="N21" s="307"/>
      <c r="O21" s="137"/>
      <c r="P21" s="137"/>
      <c r="Q21" s="106"/>
    </row>
    <row r="22" spans="2:17" ht="17.25" hidden="1" thickBot="1" thickTop="1">
      <c r="B22" s="308"/>
      <c r="C22" s="325" t="s">
        <v>212</v>
      </c>
      <c r="D22" s="323">
        <v>5</v>
      </c>
      <c r="E22" s="324" t="s">
        <v>162</v>
      </c>
      <c r="F22" s="311" t="s">
        <v>247</v>
      </c>
      <c r="G22" s="312" t="s">
        <v>302</v>
      </c>
      <c r="H22" s="306" t="str">
        <f>VLOOKUP(E22,'MD(Junior)'!$B$6:$H$97,3,FALSE)</f>
        <v>TKP</v>
      </c>
      <c r="I22" s="306" t="s">
        <v>247</v>
      </c>
      <c r="J22" s="306" t="str">
        <f>VLOOKUP(G22,'MD(Junior)'!$B$6:$H$97,3,FALSE)</f>
        <v>BYE</v>
      </c>
      <c r="K22" s="307"/>
      <c r="L22" s="307"/>
      <c r="M22" s="307"/>
      <c r="N22" s="307"/>
      <c r="O22" s="137"/>
      <c r="P22" s="137"/>
      <c r="Q22" s="106"/>
    </row>
    <row r="23" spans="2:28" ht="17.25" thickBot="1" thickTop="1">
      <c r="B23" s="246">
        <v>9</v>
      </c>
      <c r="C23" s="292" t="s">
        <v>212</v>
      </c>
      <c r="D23" s="293">
        <v>6</v>
      </c>
      <c r="E23" s="258" t="s">
        <v>43</v>
      </c>
      <c r="F23" s="259" t="s">
        <v>247</v>
      </c>
      <c r="G23" s="260" t="s">
        <v>62</v>
      </c>
      <c r="H23" s="252" t="str">
        <f>VLOOKUP(E23,'MD(Junior)'!$B$6:$H$97,3,FALSE)</f>
        <v>愛禮信</v>
      </c>
      <c r="I23" s="252" t="s">
        <v>247</v>
      </c>
      <c r="J23" s="252" t="str">
        <f>VLOOKUP(G23,'MD(Junior)'!$B$6:$H$97,3,FALSE)</f>
        <v>WYK</v>
      </c>
      <c r="K23" s="116">
        <v>2</v>
      </c>
      <c r="L23" s="116">
        <v>30</v>
      </c>
      <c r="M23" s="116">
        <v>10</v>
      </c>
      <c r="N23" s="116">
        <v>0</v>
      </c>
      <c r="O23" s="137"/>
      <c r="P23" s="137"/>
      <c r="Q23" s="106"/>
      <c r="R23" s="241">
        <v>3</v>
      </c>
      <c r="S23" s="255" t="s">
        <v>294</v>
      </c>
      <c r="T23" s="255">
        <v>0</v>
      </c>
      <c r="U23" s="255">
        <v>2</v>
      </c>
      <c r="V23" s="255">
        <f>T23*3+U23*0</f>
        <v>0</v>
      </c>
      <c r="X23" s="416"/>
      <c r="Y23" s="417" t="s">
        <v>297</v>
      </c>
      <c r="Z23" s="418"/>
      <c r="AA23" s="418"/>
      <c r="AB23" s="418"/>
    </row>
    <row r="24" spans="2:28" ht="17.25" thickBot="1" thickTop="1">
      <c r="B24" s="246">
        <v>10</v>
      </c>
      <c r="C24" s="294" t="s">
        <v>213</v>
      </c>
      <c r="D24" s="290">
        <v>1</v>
      </c>
      <c r="E24" s="249" t="s">
        <v>47</v>
      </c>
      <c r="F24" s="250" t="s">
        <v>247</v>
      </c>
      <c r="G24" s="251" t="s">
        <v>305</v>
      </c>
      <c r="H24" s="252" t="str">
        <f>VLOOKUP(E24,'MD(Junior)'!$B$6:$H$97,3,FALSE)</f>
        <v>BLMC</v>
      </c>
      <c r="I24" s="252" t="s">
        <v>247</v>
      </c>
      <c r="J24" s="252" t="str">
        <f>VLOOKUP(G24,'MD(Junior)'!$B$6:$H$97,3,FALSE)</f>
        <v>Fvt明莊</v>
      </c>
      <c r="K24" s="116">
        <v>2</v>
      </c>
      <c r="L24" s="116">
        <v>30</v>
      </c>
      <c r="M24" s="116">
        <v>0</v>
      </c>
      <c r="N24" s="116">
        <v>0</v>
      </c>
      <c r="O24" s="137" t="s">
        <v>477</v>
      </c>
      <c r="P24" s="137"/>
      <c r="Q24" s="106"/>
      <c r="R24" s="241"/>
      <c r="S24" s="255"/>
      <c r="T24" s="255"/>
      <c r="U24" s="255"/>
      <c r="V24" s="255"/>
      <c r="X24" s="419"/>
      <c r="Y24" s="420" t="s">
        <v>354</v>
      </c>
      <c r="Z24" s="421"/>
      <c r="AA24" s="418"/>
      <c r="AB24" s="418"/>
    </row>
    <row r="25" spans="2:17" ht="17.25" thickBot="1" thickTop="1">
      <c r="B25" s="254">
        <v>11</v>
      </c>
      <c r="C25" s="294" t="s">
        <v>213</v>
      </c>
      <c r="D25" s="290">
        <v>2</v>
      </c>
      <c r="E25" s="249" t="s">
        <v>51</v>
      </c>
      <c r="F25" s="250" t="s">
        <v>247</v>
      </c>
      <c r="G25" s="251" t="s">
        <v>165</v>
      </c>
      <c r="H25" s="252" t="str">
        <f>VLOOKUP(E25,'MD(Junior)'!$B$6:$H$97,3,FALSE)</f>
        <v>CSJSS 1</v>
      </c>
      <c r="I25" s="252" t="s">
        <v>247</v>
      </c>
      <c r="J25" s="252" t="str">
        <f>VLOOKUP(G25,'MD(Junior)'!$B$6:$H$97,3,FALSE)</f>
        <v>fvt friend</v>
      </c>
      <c r="K25" s="116">
        <v>0</v>
      </c>
      <c r="L25" s="116">
        <v>0</v>
      </c>
      <c r="M25" s="116">
        <v>30</v>
      </c>
      <c r="N25" s="116">
        <v>2</v>
      </c>
      <c r="O25" s="137" t="s">
        <v>479</v>
      </c>
      <c r="P25" s="137"/>
      <c r="Q25" s="106"/>
    </row>
    <row r="26" spans="2:17" ht="17.25" thickBot="1" thickTop="1">
      <c r="B26" s="246">
        <v>12</v>
      </c>
      <c r="C26" s="294" t="s">
        <v>213</v>
      </c>
      <c r="D26" s="290">
        <v>3</v>
      </c>
      <c r="E26" s="249" t="s">
        <v>47</v>
      </c>
      <c r="F26" s="250" t="s">
        <v>247</v>
      </c>
      <c r="G26" s="251" t="s">
        <v>165</v>
      </c>
      <c r="H26" s="252" t="str">
        <f>VLOOKUP(E26,'MD(Junior)'!$B$6:$H$97,3,FALSE)</f>
        <v>BLMC</v>
      </c>
      <c r="I26" s="252" t="s">
        <v>247</v>
      </c>
      <c r="J26" s="252" t="str">
        <f>VLOOKUP(G26,'MD(Junior)'!$B$6:$H$97,3,FALSE)</f>
        <v>fvt friend</v>
      </c>
      <c r="K26" s="116">
        <v>2</v>
      </c>
      <c r="L26" s="116">
        <v>30</v>
      </c>
      <c r="M26" s="116">
        <v>14</v>
      </c>
      <c r="N26" s="116">
        <v>0</v>
      </c>
      <c r="O26" s="137"/>
      <c r="P26" s="137"/>
      <c r="Q26" s="106"/>
    </row>
    <row r="27" spans="2:17" ht="17.25" thickBot="1" thickTop="1">
      <c r="B27" s="246">
        <v>13</v>
      </c>
      <c r="C27" s="294" t="s">
        <v>213</v>
      </c>
      <c r="D27" s="290">
        <v>4</v>
      </c>
      <c r="E27" s="249" t="s">
        <v>51</v>
      </c>
      <c r="F27" s="250" t="s">
        <v>247</v>
      </c>
      <c r="G27" s="251" t="s">
        <v>305</v>
      </c>
      <c r="H27" s="252" t="str">
        <f>VLOOKUP(E27,'MD(Junior)'!$B$6:$H$97,3,FALSE)</f>
        <v>CSJSS 1</v>
      </c>
      <c r="I27" s="252" t="s">
        <v>247</v>
      </c>
      <c r="J27" s="252" t="str">
        <f>VLOOKUP(G27,'MD(Junior)'!$B$6:$H$97,3,FALSE)</f>
        <v>Fvt明莊</v>
      </c>
      <c r="K27" s="116">
        <v>0</v>
      </c>
      <c r="L27" s="116">
        <v>0</v>
      </c>
      <c r="M27" s="116">
        <v>0</v>
      </c>
      <c r="N27" s="116">
        <v>0</v>
      </c>
      <c r="O27" s="137" t="s">
        <v>478</v>
      </c>
      <c r="P27" s="137"/>
      <c r="Q27" s="106"/>
    </row>
    <row r="28" spans="2:17" ht="17.25" thickBot="1" thickTop="1">
      <c r="B28" s="246">
        <v>14</v>
      </c>
      <c r="C28" s="294" t="s">
        <v>213</v>
      </c>
      <c r="D28" s="290">
        <v>5</v>
      </c>
      <c r="E28" s="249" t="s">
        <v>165</v>
      </c>
      <c r="F28" s="250" t="s">
        <v>247</v>
      </c>
      <c r="G28" s="251" t="s">
        <v>305</v>
      </c>
      <c r="H28" s="252" t="str">
        <f>VLOOKUP(E28,'MD(Junior)'!$B$6:$H$97,3,FALSE)</f>
        <v>fvt friend</v>
      </c>
      <c r="I28" s="252" t="s">
        <v>247</v>
      </c>
      <c r="J28" s="252" t="str">
        <f>VLOOKUP(G28,'MD(Junior)'!$B$6:$H$97,3,FALSE)</f>
        <v>Fvt明莊</v>
      </c>
      <c r="K28" s="116">
        <v>2</v>
      </c>
      <c r="L28" s="116">
        <v>30</v>
      </c>
      <c r="M28" s="116">
        <v>0</v>
      </c>
      <c r="N28" s="116">
        <v>0</v>
      </c>
      <c r="O28" s="137" t="s">
        <v>477</v>
      </c>
      <c r="P28" s="137"/>
      <c r="Q28" s="106"/>
    </row>
    <row r="29" spans="2:17" ht="16.5" thickTop="1">
      <c r="B29" s="300">
        <v>15</v>
      </c>
      <c r="C29" s="298" t="s">
        <v>213</v>
      </c>
      <c r="D29" s="293">
        <v>6</v>
      </c>
      <c r="E29" s="258" t="s">
        <v>47</v>
      </c>
      <c r="F29" s="259" t="s">
        <v>247</v>
      </c>
      <c r="G29" s="260" t="s">
        <v>51</v>
      </c>
      <c r="H29" s="284" t="str">
        <f>VLOOKUP(E29,'MD(Junior)'!$B$6:$H$97,3,FALSE)</f>
        <v>BLMC</v>
      </c>
      <c r="I29" s="284" t="s">
        <v>247</v>
      </c>
      <c r="J29" s="284" t="str">
        <f>VLOOKUP(G29,'MD(Junior)'!$B$6:$H$97,3,FALSE)</f>
        <v>CSJSS 1</v>
      </c>
      <c r="K29" s="116">
        <v>2</v>
      </c>
      <c r="L29" s="116">
        <v>30</v>
      </c>
      <c r="M29" s="116">
        <v>0</v>
      </c>
      <c r="N29" s="116">
        <v>0</v>
      </c>
      <c r="O29" s="137" t="s">
        <v>479</v>
      </c>
      <c r="P29" s="137"/>
      <c r="Q29" s="106"/>
    </row>
    <row r="30" spans="2:17" ht="16.5" hidden="1" thickBot="1">
      <c r="B30" s="299"/>
      <c r="C30" s="281"/>
      <c r="D30" s="281"/>
      <c r="E30" s="281"/>
      <c r="F30" s="281"/>
      <c r="G30" s="281"/>
      <c r="H30" s="277" t="str">
        <f>VLOOKUP(E30,'[2]MD'!$B$6:$H$95,3,FALSE)</f>
        <v>仁二</v>
      </c>
      <c r="I30" s="128"/>
      <c r="J30" s="277">
        <f>VLOOKUP(G30,'MD(Junior)'!$B$6:$H$97,3,FALSE)</f>
        <v>0</v>
      </c>
      <c r="Q30" s="106"/>
    </row>
    <row r="31" spans="8:17" ht="15.75">
      <c r="H31" s="128"/>
      <c r="I31" s="128"/>
      <c r="J31" s="128"/>
      <c r="Q31" s="106"/>
    </row>
    <row r="33" ht="15.75">
      <c r="Q33" s="137"/>
    </row>
    <row r="34" ht="15.75">
      <c r="Q34" s="137"/>
    </row>
    <row r="35" ht="15.75">
      <c r="Q35" s="137"/>
    </row>
    <row r="36" ht="15.75">
      <c r="Q36" s="137"/>
    </row>
    <row r="37" spans="17:25" ht="15.75">
      <c r="Q37" s="137"/>
      <c r="R37" s="128"/>
      <c r="S37" s="128"/>
      <c r="X37" s="128"/>
      <c r="Y37" s="128"/>
    </row>
    <row r="38" ht="15.75">
      <c r="Q38" s="137"/>
    </row>
    <row r="40" ht="15.75">
      <c r="Q40" s="137"/>
    </row>
    <row r="41" ht="15.75">
      <c r="Q41" s="137"/>
    </row>
    <row r="42" ht="15.75">
      <c r="Q42" s="137"/>
    </row>
  </sheetData>
  <sheetProtection selectLockedCells="1" selectUnlockedCells="1"/>
  <mergeCells count="1">
    <mergeCell ref="H3:J3"/>
  </mergeCells>
  <printOptions horizontalCentered="1" verticalCentered="1"/>
  <pageMargins left="0.7479166666666667" right="0.7479166666666667" top="0.5118055555555555" bottom="0.5513888888888889" header="0.5118055555555555" footer="0.511805555555555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87"/>
  <sheetViews>
    <sheetView zoomScale="85" zoomScaleNormal="85" zoomScalePageLayoutView="0" workbookViewId="0" topLeftCell="A52">
      <selection activeCell="B53" sqref="B53"/>
    </sheetView>
  </sheetViews>
  <sheetFormatPr defaultColWidth="9.00390625" defaultRowHeight="16.5"/>
  <cols>
    <col min="2" max="2" width="14.875" style="0" bestFit="1" customWidth="1"/>
    <col min="3" max="3" width="9.75390625" style="0" customWidth="1"/>
    <col min="5" max="5" width="11.875" style="0" bestFit="1" customWidth="1"/>
    <col min="6" max="6" width="14.50390625" style="0" bestFit="1" customWidth="1"/>
    <col min="10" max="10" width="14.875" style="0" bestFit="1" customWidth="1"/>
    <col min="11" max="11" width="9.875" style="0" customWidth="1"/>
  </cols>
  <sheetData>
    <row r="1" spans="2:10" ht="16.5">
      <c r="B1" s="333"/>
      <c r="C1" s="334"/>
      <c r="D1" s="334"/>
      <c r="E1" s="334"/>
      <c r="F1" s="398" t="s">
        <v>407</v>
      </c>
      <c r="G1" s="398"/>
      <c r="H1" s="398"/>
      <c r="I1" s="398"/>
      <c r="J1" s="398"/>
    </row>
    <row r="2" spans="3:10" ht="16.5">
      <c r="C2" s="334"/>
      <c r="D2" s="334"/>
      <c r="E2" s="334"/>
      <c r="F2" s="399" t="s">
        <v>408</v>
      </c>
      <c r="G2" s="399"/>
      <c r="H2" s="399"/>
      <c r="I2" s="399"/>
      <c r="J2" s="399"/>
    </row>
    <row r="3" spans="3:10" ht="16.5">
      <c r="C3" s="334"/>
      <c r="D3" s="334"/>
      <c r="E3" s="334"/>
      <c r="F3" s="335"/>
      <c r="G3" s="335"/>
      <c r="H3" s="335"/>
      <c r="I3" s="335"/>
      <c r="J3" s="335"/>
    </row>
    <row r="4" spans="3:11" ht="16.5">
      <c r="C4" s="334"/>
      <c r="D4" s="334"/>
      <c r="E4" s="336"/>
      <c r="F4" s="337"/>
      <c r="G4" s="338"/>
      <c r="H4" s="339" t="s">
        <v>317</v>
      </c>
      <c r="I4" s="338"/>
      <c r="J4" s="338"/>
      <c r="K4" s="337"/>
    </row>
    <row r="5" spans="5:11" ht="16.5">
      <c r="E5" s="340"/>
      <c r="F5" s="337"/>
      <c r="G5" s="337"/>
      <c r="H5" s="339" t="s">
        <v>318</v>
      </c>
      <c r="I5" s="341"/>
      <c r="J5" s="337"/>
      <c r="K5" s="337"/>
    </row>
    <row r="6" spans="2:10" ht="16.5">
      <c r="B6" s="342"/>
      <c r="C6" s="342"/>
      <c r="D6" s="342"/>
      <c r="E6" s="342"/>
      <c r="F6" s="342"/>
      <c r="G6" s="342"/>
      <c r="H6" s="342"/>
      <c r="I6" s="342"/>
      <c r="J6" s="342"/>
    </row>
    <row r="7" spans="2:10" ht="17.25" thickBot="1">
      <c r="B7" s="302"/>
      <c r="C7" s="343"/>
      <c r="D7" s="301"/>
      <c r="E7" s="301"/>
      <c r="F7" s="301"/>
      <c r="G7" s="302"/>
      <c r="H7" s="342"/>
      <c r="I7" s="342"/>
      <c r="J7" s="342"/>
    </row>
    <row r="8" spans="2:10" ht="17.25" thickTop="1">
      <c r="B8" s="342"/>
      <c r="C8" s="344" t="s">
        <v>319</v>
      </c>
      <c r="D8" s="345" t="s">
        <v>320</v>
      </c>
      <c r="E8" s="345" t="s">
        <v>321</v>
      </c>
      <c r="F8" s="345" t="s">
        <v>322</v>
      </c>
      <c r="G8" s="346"/>
      <c r="H8" s="342"/>
      <c r="I8" s="342"/>
      <c r="J8" s="342"/>
    </row>
    <row r="9" spans="2:10" ht="16.5">
      <c r="B9" s="342"/>
      <c r="C9" s="344"/>
      <c r="D9" s="347" t="s">
        <v>323</v>
      </c>
      <c r="E9" s="347" t="s">
        <v>324</v>
      </c>
      <c r="F9" s="347" t="s">
        <v>325</v>
      </c>
      <c r="G9" s="348"/>
      <c r="H9" s="342"/>
      <c r="I9" s="342"/>
      <c r="J9" s="342"/>
    </row>
    <row r="10" spans="2:10" ht="16.5">
      <c r="B10" s="342"/>
      <c r="C10" s="344"/>
      <c r="D10" s="347" t="s">
        <v>326</v>
      </c>
      <c r="E10" s="347" t="s">
        <v>327</v>
      </c>
      <c r="F10" s="342" t="s">
        <v>246</v>
      </c>
      <c r="G10" s="348"/>
      <c r="H10" s="342"/>
      <c r="I10" s="342"/>
      <c r="J10" s="342"/>
    </row>
    <row r="11" spans="2:10" ht="17.25" thickBot="1">
      <c r="B11" s="349"/>
      <c r="C11" s="344"/>
      <c r="D11" s="347" t="s">
        <v>328</v>
      </c>
      <c r="E11" s="350" t="s">
        <v>239</v>
      </c>
      <c r="F11" s="343" t="s">
        <v>329</v>
      </c>
      <c r="G11" s="348"/>
      <c r="H11" s="347"/>
      <c r="I11" s="342"/>
      <c r="J11" s="342"/>
    </row>
    <row r="12" spans="2:10" ht="18" thickBot="1" thickTop="1">
      <c r="B12" s="342"/>
      <c r="C12" s="351"/>
      <c r="D12" s="352"/>
      <c r="E12" s="350"/>
      <c r="F12" s="343"/>
      <c r="G12" s="353"/>
      <c r="H12" s="347"/>
      <c r="I12" s="342"/>
      <c r="J12" s="342"/>
    </row>
    <row r="13" spans="2:10" ht="17.25" thickTop="1">
      <c r="B13" s="342"/>
      <c r="C13" s="342"/>
      <c r="D13" s="347"/>
      <c r="E13" s="347"/>
      <c r="F13" s="342"/>
      <c r="G13" s="342"/>
      <c r="H13" s="342"/>
      <c r="I13" s="342"/>
      <c r="J13" s="342"/>
    </row>
    <row r="14" spans="2:10" ht="16.5">
      <c r="B14" s="342"/>
      <c r="C14" s="342"/>
      <c r="D14" s="347"/>
      <c r="E14" s="347"/>
      <c r="F14" s="342"/>
      <c r="G14" s="342"/>
      <c r="H14" s="342"/>
      <c r="I14" s="342"/>
      <c r="J14" s="342"/>
    </row>
    <row r="15" spans="2:14" ht="16.5">
      <c r="B15" s="302"/>
      <c r="C15" s="400" t="s">
        <v>369</v>
      </c>
      <c r="D15" s="400"/>
      <c r="E15" s="400"/>
      <c r="F15" s="400"/>
      <c r="G15" s="354"/>
      <c r="H15" s="342"/>
      <c r="I15" s="342"/>
      <c r="J15" s="302"/>
      <c r="K15" s="400" t="s">
        <v>370</v>
      </c>
      <c r="L15" s="400"/>
      <c r="M15" s="400"/>
      <c r="N15" s="400"/>
    </row>
    <row r="16" spans="2:15" ht="16.5">
      <c r="B16" s="426" t="s">
        <v>330</v>
      </c>
      <c r="C16" s="426" t="s">
        <v>331</v>
      </c>
      <c r="D16" s="427" t="s">
        <v>332</v>
      </c>
      <c r="E16" s="427"/>
      <c r="F16" s="427"/>
      <c r="G16" s="427"/>
      <c r="H16" s="347"/>
      <c r="I16" s="347"/>
      <c r="J16" s="426" t="s">
        <v>330</v>
      </c>
      <c r="K16" s="426" t="s">
        <v>331</v>
      </c>
      <c r="L16" s="427" t="s">
        <v>332</v>
      </c>
      <c r="M16" s="427"/>
      <c r="N16" s="427"/>
      <c r="O16" s="427"/>
    </row>
    <row r="17" spans="2:15" ht="16.5">
      <c r="B17" s="428" t="s">
        <v>333</v>
      </c>
      <c r="C17" s="428" t="s">
        <v>334</v>
      </c>
      <c r="D17" s="426" t="s">
        <v>210</v>
      </c>
      <c r="E17" s="429" t="s">
        <v>211</v>
      </c>
      <c r="F17" s="428"/>
      <c r="G17" s="429"/>
      <c r="H17" s="342"/>
      <c r="I17" s="347"/>
      <c r="J17" s="428" t="s">
        <v>333</v>
      </c>
      <c r="K17" s="428" t="s">
        <v>334</v>
      </c>
      <c r="L17" s="429" t="s">
        <v>210</v>
      </c>
      <c r="M17" s="429" t="s">
        <v>211</v>
      </c>
      <c r="N17" s="428"/>
      <c r="O17" s="429"/>
    </row>
    <row r="18" spans="2:15" ht="16.5">
      <c r="B18" s="430">
        <v>0.4166666666666667</v>
      </c>
      <c r="C18" s="431">
        <v>1</v>
      </c>
      <c r="D18" s="432" t="s">
        <v>409</v>
      </c>
      <c r="E18" s="432" t="s">
        <v>373</v>
      </c>
      <c r="F18" s="429"/>
      <c r="G18" s="433"/>
      <c r="J18" s="430">
        <v>0.375</v>
      </c>
      <c r="K18" s="429">
        <v>1</v>
      </c>
      <c r="L18" s="441" t="s">
        <v>413</v>
      </c>
      <c r="M18" s="432" t="s">
        <v>411</v>
      </c>
      <c r="N18" s="433"/>
      <c r="O18" s="433"/>
    </row>
    <row r="19" spans="2:15" ht="16.5">
      <c r="B19" s="430">
        <v>0.4305555555555556</v>
      </c>
      <c r="C19" s="431">
        <v>2</v>
      </c>
      <c r="D19" s="432" t="s">
        <v>412</v>
      </c>
      <c r="E19" s="432" t="s">
        <v>371</v>
      </c>
      <c r="F19" s="429"/>
      <c r="G19" s="433"/>
      <c r="J19" s="430">
        <v>0.3888888888888889</v>
      </c>
      <c r="K19" s="431">
        <v>2</v>
      </c>
      <c r="L19" s="444" t="s">
        <v>410</v>
      </c>
      <c r="M19" s="432" t="s">
        <v>414</v>
      </c>
      <c r="N19" s="445"/>
      <c r="O19" s="433"/>
    </row>
    <row r="20" spans="2:15" ht="16.5">
      <c r="B20" s="430">
        <v>0.4444444444444444</v>
      </c>
      <c r="C20" s="431">
        <v>3</v>
      </c>
      <c r="D20" s="432" t="s">
        <v>415</v>
      </c>
      <c r="E20" s="432" t="s">
        <v>374</v>
      </c>
      <c r="F20" s="434"/>
      <c r="G20" s="433"/>
      <c r="J20" s="430">
        <v>0.402777777777778</v>
      </c>
      <c r="K20" s="431">
        <v>3</v>
      </c>
      <c r="L20" s="446" t="s">
        <v>416</v>
      </c>
      <c r="M20" s="432" t="s">
        <v>372</v>
      </c>
      <c r="N20" s="445"/>
      <c r="O20" s="433"/>
    </row>
    <row r="21" spans="2:15" ht="16.5">
      <c r="B21" s="430">
        <v>0.4583333333333333</v>
      </c>
      <c r="C21" s="429">
        <v>4</v>
      </c>
      <c r="D21" s="432" t="s">
        <v>378</v>
      </c>
      <c r="E21" s="432" t="s">
        <v>381</v>
      </c>
      <c r="F21" s="429"/>
      <c r="G21" s="433"/>
      <c r="J21" s="430">
        <v>0.416666666666667</v>
      </c>
      <c r="K21" s="431">
        <v>4</v>
      </c>
      <c r="L21" s="432" t="s">
        <v>417</v>
      </c>
      <c r="M21" s="432" t="s">
        <v>375</v>
      </c>
      <c r="N21" s="445"/>
      <c r="O21" s="433"/>
    </row>
    <row r="22" spans="2:15" ht="16.5">
      <c r="B22" s="430">
        <v>0.47222222222222227</v>
      </c>
      <c r="C22" s="429">
        <v>5</v>
      </c>
      <c r="D22" s="432" t="s">
        <v>376</v>
      </c>
      <c r="E22" s="432" t="s">
        <v>382</v>
      </c>
      <c r="F22" s="429"/>
      <c r="G22" s="433"/>
      <c r="J22" s="430">
        <v>0.4305555555555556</v>
      </c>
      <c r="K22" s="431">
        <v>5</v>
      </c>
      <c r="L22" s="432" t="s">
        <v>418</v>
      </c>
      <c r="M22" s="432" t="s">
        <v>377</v>
      </c>
      <c r="N22" s="445"/>
      <c r="O22" s="433"/>
    </row>
    <row r="23" spans="2:15" ht="16.5">
      <c r="B23" s="430">
        <v>0.4861111111111111</v>
      </c>
      <c r="C23" s="429">
        <v>6</v>
      </c>
      <c r="D23" s="432" t="s">
        <v>379</v>
      </c>
      <c r="E23" s="432" t="s">
        <v>385</v>
      </c>
      <c r="F23" s="429"/>
      <c r="G23" s="433"/>
      <c r="J23" s="430">
        <v>0.4444444444444444</v>
      </c>
      <c r="K23" s="431">
        <v>6</v>
      </c>
      <c r="L23" s="432" t="s">
        <v>419</v>
      </c>
      <c r="M23" s="432" t="s">
        <v>380</v>
      </c>
      <c r="N23" s="445"/>
      <c r="O23" s="433"/>
    </row>
    <row r="24" spans="2:15" ht="16.5">
      <c r="B24" s="435" t="s">
        <v>335</v>
      </c>
      <c r="C24" s="436"/>
      <c r="D24" s="436"/>
      <c r="E24" s="436"/>
      <c r="F24" s="436"/>
      <c r="G24" s="437"/>
      <c r="H24" s="342"/>
      <c r="I24" s="342"/>
      <c r="J24" s="435" t="s">
        <v>335</v>
      </c>
      <c r="K24" s="436"/>
      <c r="L24" s="447"/>
      <c r="M24" s="447"/>
      <c r="N24" s="448"/>
      <c r="O24" s="437"/>
    </row>
    <row r="25" spans="2:15" ht="16.5">
      <c r="B25" s="430">
        <v>0.5833333333333334</v>
      </c>
      <c r="C25" s="429">
        <v>7</v>
      </c>
      <c r="D25" s="432" t="s">
        <v>384</v>
      </c>
      <c r="E25" s="438" t="s">
        <v>388</v>
      </c>
      <c r="F25" s="429"/>
      <c r="G25" s="433"/>
      <c r="J25" s="430">
        <v>0.5625</v>
      </c>
      <c r="K25" s="431">
        <v>7</v>
      </c>
      <c r="L25" s="432" t="s">
        <v>420</v>
      </c>
      <c r="M25" s="432" t="s">
        <v>421</v>
      </c>
      <c r="N25" s="442"/>
      <c r="O25" s="445"/>
    </row>
    <row r="26" spans="2:15" ht="16.5">
      <c r="B26" s="430">
        <v>0.5972222222222222</v>
      </c>
      <c r="C26" s="429">
        <v>8</v>
      </c>
      <c r="D26" s="438" t="s">
        <v>389</v>
      </c>
      <c r="E26" s="432" t="s">
        <v>394</v>
      </c>
      <c r="F26" s="434"/>
      <c r="G26" s="433"/>
      <c r="J26" s="430">
        <v>0.576388888888889</v>
      </c>
      <c r="K26" s="431">
        <v>8</v>
      </c>
      <c r="L26" s="432" t="s">
        <v>383</v>
      </c>
      <c r="M26" s="432" t="s">
        <v>387</v>
      </c>
      <c r="N26" s="443"/>
      <c r="O26" s="445"/>
    </row>
    <row r="27" spans="2:15" ht="16.5">
      <c r="B27" s="430">
        <v>0.611111111111111</v>
      </c>
      <c r="C27" s="426">
        <v>9</v>
      </c>
      <c r="D27" s="432" t="s">
        <v>392</v>
      </c>
      <c r="E27" s="432" t="s">
        <v>396</v>
      </c>
      <c r="F27" s="426"/>
      <c r="G27" s="439"/>
      <c r="J27" s="430">
        <v>0.5902777777777778</v>
      </c>
      <c r="K27" s="431">
        <v>9</v>
      </c>
      <c r="L27" s="432" t="s">
        <v>422</v>
      </c>
      <c r="M27" s="432" t="s">
        <v>423</v>
      </c>
      <c r="N27" s="443"/>
      <c r="O27" s="449"/>
    </row>
    <row r="28" spans="2:15" ht="16.5">
      <c r="B28" s="440"/>
      <c r="C28" s="441"/>
      <c r="D28" s="442"/>
      <c r="E28" s="442"/>
      <c r="F28" s="442"/>
      <c r="G28" s="443"/>
      <c r="H28" s="375"/>
      <c r="J28" s="440">
        <v>0.6041666666666666</v>
      </c>
      <c r="K28" s="431">
        <v>10</v>
      </c>
      <c r="L28" s="432" t="s">
        <v>391</v>
      </c>
      <c r="M28" s="432" t="s">
        <v>393</v>
      </c>
      <c r="N28" s="442"/>
      <c r="O28" s="450"/>
    </row>
    <row r="29" spans="2:15" ht="16.5">
      <c r="B29" s="440"/>
      <c r="C29" s="441"/>
      <c r="D29" s="442"/>
      <c r="E29" s="442"/>
      <c r="F29" s="441"/>
      <c r="G29" s="443"/>
      <c r="H29" s="375"/>
      <c r="J29" s="440">
        <v>0.6180555555555556</v>
      </c>
      <c r="K29" s="431">
        <v>11</v>
      </c>
      <c r="L29" s="432" t="s">
        <v>386</v>
      </c>
      <c r="M29" s="432" t="s">
        <v>395</v>
      </c>
      <c r="N29" s="443"/>
      <c r="O29" s="451"/>
    </row>
    <row r="30" spans="2:20" ht="16.5">
      <c r="B30" s="440"/>
      <c r="C30" s="441"/>
      <c r="D30" s="442"/>
      <c r="E30" s="442"/>
      <c r="F30" s="441"/>
      <c r="G30" s="443"/>
      <c r="H30" s="375"/>
      <c r="J30" s="440">
        <v>0.6319444444444444</v>
      </c>
      <c r="K30" s="431">
        <v>12</v>
      </c>
      <c r="L30" s="432" t="s">
        <v>390</v>
      </c>
      <c r="M30" s="432" t="s">
        <v>397</v>
      </c>
      <c r="N30" s="442"/>
      <c r="O30" s="445"/>
      <c r="R30" s="332"/>
      <c r="S30" s="332"/>
      <c r="T30" s="332"/>
    </row>
    <row r="31" spans="3:13" ht="16.5">
      <c r="C31" s="301"/>
      <c r="D31" s="301"/>
      <c r="E31" s="301"/>
      <c r="F31" s="301"/>
      <c r="J31" s="342"/>
      <c r="L31" s="301"/>
      <c r="M31" s="301"/>
    </row>
    <row r="32" spans="2:15" ht="16.5">
      <c r="B32" s="380"/>
      <c r="C32" s="301"/>
      <c r="D32" s="301"/>
      <c r="E32" s="301"/>
      <c r="F32" s="301"/>
      <c r="G32" s="380"/>
      <c r="H32" s="380"/>
      <c r="I32" s="380"/>
      <c r="J32" s="342"/>
      <c r="K32" s="303"/>
      <c r="L32" s="301"/>
      <c r="M32" s="301"/>
      <c r="N32" s="380"/>
      <c r="O32" s="380"/>
    </row>
    <row r="33" spans="2:15" ht="16.5">
      <c r="B33" s="380"/>
      <c r="C33" s="301"/>
      <c r="D33" s="301"/>
      <c r="E33" s="301"/>
      <c r="F33" s="301"/>
      <c r="G33" s="380"/>
      <c r="H33" s="380"/>
      <c r="I33" s="380"/>
      <c r="J33" s="342"/>
      <c r="K33" s="303"/>
      <c r="L33" s="301"/>
      <c r="M33" s="301"/>
      <c r="N33" s="380"/>
      <c r="O33" s="380"/>
    </row>
    <row r="34" spans="2:15" ht="16.5">
      <c r="B34" s="302"/>
      <c r="C34" s="358" t="s">
        <v>424</v>
      </c>
      <c r="D34" s="358"/>
      <c r="E34" s="358"/>
      <c r="F34" s="358"/>
      <c r="G34" s="380"/>
      <c r="H34" s="380"/>
      <c r="I34" s="380"/>
      <c r="J34" s="302"/>
      <c r="K34" s="358" t="s">
        <v>398</v>
      </c>
      <c r="L34" s="358"/>
      <c r="M34" s="358"/>
      <c r="N34" s="358"/>
      <c r="O34" s="354"/>
    </row>
    <row r="35" spans="2:15" ht="16.5">
      <c r="B35" s="426" t="s">
        <v>330</v>
      </c>
      <c r="C35" s="426" t="s">
        <v>331</v>
      </c>
      <c r="D35" s="427" t="s">
        <v>332</v>
      </c>
      <c r="E35" s="427"/>
      <c r="F35" s="427"/>
      <c r="G35" s="427"/>
      <c r="H35" s="380"/>
      <c r="I35" s="380"/>
      <c r="J35" s="328" t="s">
        <v>330</v>
      </c>
      <c r="K35" s="328" t="s">
        <v>331</v>
      </c>
      <c r="L35" s="401" t="s">
        <v>332</v>
      </c>
      <c r="M35" s="401"/>
      <c r="N35" s="401"/>
      <c r="O35" s="401"/>
    </row>
    <row r="36" spans="2:15" ht="16.5">
      <c r="B36" s="428" t="s">
        <v>333</v>
      </c>
      <c r="C36" s="428" t="s">
        <v>334</v>
      </c>
      <c r="D36" s="429" t="s">
        <v>210</v>
      </c>
      <c r="E36" s="429" t="s">
        <v>211</v>
      </c>
      <c r="F36" s="428"/>
      <c r="G36" s="429"/>
      <c r="H36" s="380"/>
      <c r="I36" s="380"/>
      <c r="J36" s="355" t="s">
        <v>333</v>
      </c>
      <c r="K36" s="355" t="s">
        <v>334</v>
      </c>
      <c r="L36" s="327" t="s">
        <v>210</v>
      </c>
      <c r="M36" s="327" t="s">
        <v>211</v>
      </c>
      <c r="N36" s="355"/>
      <c r="O36" s="327"/>
    </row>
    <row r="37" spans="2:15" ht="16.5">
      <c r="B37" s="430">
        <v>0.375</v>
      </c>
      <c r="C37" s="429">
        <v>1</v>
      </c>
      <c r="D37" s="441" t="s">
        <v>425</v>
      </c>
      <c r="E37" s="441" t="s">
        <v>426</v>
      </c>
      <c r="F37" s="433"/>
      <c r="G37" s="452"/>
      <c r="H37" s="380"/>
      <c r="I37" s="380"/>
      <c r="J37" s="356">
        <v>0.375</v>
      </c>
      <c r="K37" s="327">
        <v>1</v>
      </c>
      <c r="L37" s="327" t="s">
        <v>427</v>
      </c>
      <c r="M37" s="76" t="s">
        <v>428</v>
      </c>
      <c r="N37" s="357"/>
      <c r="O37" s="76"/>
    </row>
    <row r="38" spans="2:15" ht="16.5">
      <c r="B38" s="430">
        <v>0.3888888888888889</v>
      </c>
      <c r="C38" s="429">
        <v>2</v>
      </c>
      <c r="D38" s="441" t="s">
        <v>429</v>
      </c>
      <c r="E38" s="441" t="s">
        <v>430</v>
      </c>
      <c r="F38" s="452"/>
      <c r="G38" s="452"/>
      <c r="H38" s="380"/>
      <c r="I38" s="380"/>
      <c r="J38" s="356">
        <v>0.3888888888888889</v>
      </c>
      <c r="K38" s="327">
        <v>2</v>
      </c>
      <c r="L38" s="327" t="s">
        <v>431</v>
      </c>
      <c r="M38" s="76" t="s">
        <v>432</v>
      </c>
      <c r="N38" s="76"/>
      <c r="O38" s="76"/>
    </row>
    <row r="39" spans="2:15" ht="16.5">
      <c r="B39" s="430">
        <v>0.402777777777778</v>
      </c>
      <c r="C39" s="429">
        <v>3</v>
      </c>
      <c r="D39" s="441" t="s">
        <v>433</v>
      </c>
      <c r="E39" s="441" t="s">
        <v>434</v>
      </c>
      <c r="F39" s="452"/>
      <c r="G39" s="452"/>
      <c r="H39" s="380"/>
      <c r="I39" s="380"/>
      <c r="J39" s="356">
        <v>0.402777777777778</v>
      </c>
      <c r="K39" s="327">
        <v>3</v>
      </c>
      <c r="L39" s="327" t="s">
        <v>435</v>
      </c>
      <c r="M39" s="76" t="s">
        <v>436</v>
      </c>
      <c r="N39" s="76"/>
      <c r="O39" s="76"/>
    </row>
    <row r="40" spans="2:15" ht="16.5">
      <c r="B40" s="430">
        <v>0.416666666666667</v>
      </c>
      <c r="C40" s="429">
        <v>4</v>
      </c>
      <c r="D40" s="441" t="s">
        <v>437</v>
      </c>
      <c r="E40" s="441" t="s">
        <v>438</v>
      </c>
      <c r="F40" s="452"/>
      <c r="G40" s="452"/>
      <c r="H40" s="380"/>
      <c r="I40" s="380"/>
      <c r="J40" s="356">
        <v>0.416666666666667</v>
      </c>
      <c r="K40" s="327">
        <v>4</v>
      </c>
      <c r="L40" s="328" t="s">
        <v>439</v>
      </c>
      <c r="M40" s="76" t="s">
        <v>440</v>
      </c>
      <c r="N40" s="76"/>
      <c r="O40" s="76"/>
    </row>
    <row r="41" spans="2:15" ht="16.5">
      <c r="B41" s="430">
        <v>0.4305555555555556</v>
      </c>
      <c r="C41" s="429">
        <v>5</v>
      </c>
      <c r="D41" s="441" t="s">
        <v>441</v>
      </c>
      <c r="E41" s="441" t="s">
        <v>442</v>
      </c>
      <c r="F41" s="452"/>
      <c r="G41" s="452"/>
      <c r="H41" s="380"/>
      <c r="I41" s="380"/>
      <c r="J41" s="356">
        <v>0.4305555555555556</v>
      </c>
      <c r="K41" s="331">
        <v>5</v>
      </c>
      <c r="L41" s="393" t="s">
        <v>446</v>
      </c>
      <c r="M41" s="222" t="s">
        <v>480</v>
      </c>
      <c r="N41" s="76"/>
      <c r="O41" s="76"/>
    </row>
    <row r="42" spans="2:15" ht="16.5">
      <c r="B42" s="430">
        <v>0.4444444444444444</v>
      </c>
      <c r="C42" s="429">
        <v>6</v>
      </c>
      <c r="D42" s="441" t="s">
        <v>443</v>
      </c>
      <c r="E42" s="441" t="s">
        <v>399</v>
      </c>
      <c r="F42" s="452"/>
      <c r="G42" s="452"/>
      <c r="H42" s="380"/>
      <c r="I42" s="380"/>
      <c r="J42" s="356">
        <v>0.4444444444444444</v>
      </c>
      <c r="K42" s="331">
        <v>6</v>
      </c>
      <c r="L42" s="373" t="s">
        <v>448</v>
      </c>
      <c r="M42" s="222" t="s">
        <v>481</v>
      </c>
      <c r="N42" s="76"/>
      <c r="O42" s="76"/>
    </row>
    <row r="43" spans="2:15" ht="16.5">
      <c r="B43" s="435" t="s">
        <v>335</v>
      </c>
      <c r="C43" s="436"/>
      <c r="D43" s="436"/>
      <c r="E43" s="436"/>
      <c r="F43" s="436"/>
      <c r="G43" s="437"/>
      <c r="H43" s="380"/>
      <c r="I43" s="380"/>
      <c r="J43" s="402" t="s">
        <v>335</v>
      </c>
      <c r="K43" s="403"/>
      <c r="L43" s="405"/>
      <c r="M43" s="403"/>
      <c r="N43" s="403"/>
      <c r="O43" s="404"/>
    </row>
    <row r="44" spans="2:15" ht="16.5">
      <c r="B44" s="430">
        <v>0.5625</v>
      </c>
      <c r="C44" s="429">
        <v>7</v>
      </c>
      <c r="D44" s="441" t="s">
        <v>444</v>
      </c>
      <c r="E44" s="441" t="s">
        <v>445</v>
      </c>
      <c r="F44" s="452"/>
      <c r="G44" s="452"/>
      <c r="H44" s="380"/>
      <c r="I44" s="380"/>
      <c r="J44" s="356">
        <v>0.6041666666666666</v>
      </c>
      <c r="K44" s="395">
        <v>7</v>
      </c>
      <c r="L44" s="327" t="s">
        <v>451</v>
      </c>
      <c r="M44" s="327" t="s">
        <v>452</v>
      </c>
      <c r="N44" s="76"/>
      <c r="O44" s="76"/>
    </row>
    <row r="45" spans="2:15" ht="16.5">
      <c r="B45" s="430">
        <v>0.576388888888889</v>
      </c>
      <c r="C45" s="429">
        <v>8</v>
      </c>
      <c r="D45" s="441" t="s">
        <v>447</v>
      </c>
      <c r="E45" s="441" t="s">
        <v>400</v>
      </c>
      <c r="F45" s="452"/>
      <c r="G45" s="452"/>
      <c r="H45" s="380"/>
      <c r="I45" s="380"/>
      <c r="J45" s="371">
        <v>0.6180555555555556</v>
      </c>
      <c r="K45" s="393">
        <v>8</v>
      </c>
      <c r="L45" s="393" t="s">
        <v>454</v>
      </c>
      <c r="M45" s="393" t="s">
        <v>455</v>
      </c>
      <c r="N45" s="424"/>
      <c r="O45" s="76"/>
    </row>
    <row r="46" spans="2:15" ht="16.5">
      <c r="B46" s="430">
        <v>0.5902777777777778</v>
      </c>
      <c r="C46" s="429">
        <v>9</v>
      </c>
      <c r="D46" s="441" t="s">
        <v>449</v>
      </c>
      <c r="E46" s="441" t="s">
        <v>450</v>
      </c>
      <c r="F46" s="452"/>
      <c r="G46" s="452"/>
      <c r="H46" s="380"/>
      <c r="I46" s="380"/>
      <c r="J46" s="372"/>
      <c r="K46" s="372"/>
      <c r="L46" s="372"/>
      <c r="M46" s="372"/>
      <c r="N46" s="379"/>
      <c r="O46" s="222"/>
    </row>
    <row r="47" spans="2:15" ht="16.5">
      <c r="B47" s="430">
        <v>0.6041666666666666</v>
      </c>
      <c r="C47" s="429">
        <v>10</v>
      </c>
      <c r="D47" s="441" t="s">
        <v>453</v>
      </c>
      <c r="E47" s="441" t="s">
        <v>401</v>
      </c>
      <c r="F47" s="429"/>
      <c r="G47" s="429"/>
      <c r="H47" s="380"/>
      <c r="I47" s="380"/>
      <c r="J47" s="372"/>
      <c r="K47" s="372"/>
      <c r="L47" s="372"/>
      <c r="M47" s="372"/>
      <c r="N47" s="373"/>
      <c r="O47" s="394"/>
    </row>
    <row r="48" spans="2:15" ht="16.5">
      <c r="B48" s="430">
        <v>0.6180555555555556</v>
      </c>
      <c r="C48" s="429">
        <v>11</v>
      </c>
      <c r="D48" s="441" t="s">
        <v>456</v>
      </c>
      <c r="E48" s="441" t="s">
        <v>457</v>
      </c>
      <c r="F48" s="429"/>
      <c r="G48" s="429"/>
      <c r="H48" s="380"/>
      <c r="I48" s="380"/>
      <c r="J48" s="425"/>
      <c r="K48" s="355"/>
      <c r="L48" s="355"/>
      <c r="M48" s="355"/>
      <c r="N48" s="355"/>
      <c r="O48" s="327"/>
    </row>
    <row r="49" spans="2:15" ht="16.5">
      <c r="B49" s="453">
        <v>0.6319444444444444</v>
      </c>
      <c r="C49" s="426">
        <v>12</v>
      </c>
      <c r="D49" s="444" t="s">
        <v>458</v>
      </c>
      <c r="E49" s="444" t="s">
        <v>402</v>
      </c>
      <c r="F49" s="426"/>
      <c r="G49" s="426"/>
      <c r="H49" s="380"/>
      <c r="I49" s="380"/>
      <c r="J49" s="356"/>
      <c r="K49" s="327"/>
      <c r="L49" s="327"/>
      <c r="M49" s="327"/>
      <c r="N49" s="327"/>
      <c r="O49" s="327"/>
    </row>
    <row r="50" spans="2:15" ht="16.5">
      <c r="B50" s="454">
        <v>0.6458333333333334</v>
      </c>
      <c r="C50" s="441">
        <v>13</v>
      </c>
      <c r="D50" s="442"/>
      <c r="E50" s="441" t="s">
        <v>403</v>
      </c>
      <c r="F50" s="442"/>
      <c r="G50" s="442"/>
      <c r="H50" s="380"/>
      <c r="I50" s="380"/>
      <c r="J50" s="380"/>
      <c r="K50" s="380"/>
      <c r="L50" s="380"/>
      <c r="M50" s="380"/>
      <c r="N50" s="380"/>
      <c r="O50" s="380"/>
    </row>
    <row r="51" spans="2:15" ht="16.5"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</row>
    <row r="52" spans="2:15" ht="16.5"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</row>
    <row r="53" spans="2:15" ht="16.5">
      <c r="B53" s="302"/>
      <c r="C53" s="400" t="s">
        <v>404</v>
      </c>
      <c r="D53" s="400"/>
      <c r="E53" s="400"/>
      <c r="F53" s="400"/>
      <c r="G53" s="354"/>
      <c r="H53" s="380"/>
      <c r="I53" s="380"/>
      <c r="J53" s="385"/>
      <c r="K53" s="410" t="s">
        <v>405</v>
      </c>
      <c r="L53" s="410"/>
      <c r="M53" s="410"/>
      <c r="N53" s="410"/>
      <c r="O53" s="386"/>
    </row>
    <row r="54" spans="2:15" ht="16.5">
      <c r="B54" s="328" t="s">
        <v>330</v>
      </c>
      <c r="C54" s="328" t="s">
        <v>331</v>
      </c>
      <c r="D54" s="411" t="s">
        <v>332</v>
      </c>
      <c r="E54" s="411"/>
      <c r="F54" s="411"/>
      <c r="G54" s="411"/>
      <c r="H54" s="380"/>
      <c r="I54" s="380"/>
      <c r="J54" s="387" t="s">
        <v>330</v>
      </c>
      <c r="K54" s="387" t="s">
        <v>331</v>
      </c>
      <c r="L54" s="412" t="s">
        <v>332</v>
      </c>
      <c r="M54" s="412"/>
      <c r="N54" s="412"/>
      <c r="O54" s="412"/>
    </row>
    <row r="55" spans="2:15" ht="16.5">
      <c r="B55" s="327" t="s">
        <v>333</v>
      </c>
      <c r="C55" s="327" t="s">
        <v>334</v>
      </c>
      <c r="D55" s="327" t="s">
        <v>210</v>
      </c>
      <c r="E55" s="327" t="s">
        <v>211</v>
      </c>
      <c r="F55" s="327"/>
      <c r="G55" s="327"/>
      <c r="H55" s="380"/>
      <c r="I55" s="380"/>
      <c r="J55" s="388" t="s">
        <v>333</v>
      </c>
      <c r="K55" s="388" t="s">
        <v>334</v>
      </c>
      <c r="L55" s="389" t="s">
        <v>210</v>
      </c>
      <c r="M55" s="389" t="s">
        <v>211</v>
      </c>
      <c r="N55" s="388"/>
      <c r="O55" s="389"/>
    </row>
    <row r="56" spans="2:15" ht="16.5">
      <c r="B56" s="356">
        <v>0.375</v>
      </c>
      <c r="C56" s="327">
        <v>1</v>
      </c>
      <c r="D56" s="327" t="s">
        <v>459</v>
      </c>
      <c r="E56" s="327" t="s">
        <v>460</v>
      </c>
      <c r="F56" s="327"/>
      <c r="G56" s="357"/>
      <c r="H56" s="380"/>
      <c r="I56" s="380"/>
      <c r="J56" s="390"/>
      <c r="K56" s="389"/>
      <c r="L56" s="389"/>
      <c r="M56" s="389"/>
      <c r="N56" s="391"/>
      <c r="O56" s="392"/>
    </row>
    <row r="57" spans="2:15" ht="16.5">
      <c r="B57" s="356">
        <v>0.3888888888888889</v>
      </c>
      <c r="C57" s="327">
        <v>2</v>
      </c>
      <c r="D57" s="76" t="s">
        <v>461</v>
      </c>
      <c r="E57" s="327" t="s">
        <v>462</v>
      </c>
      <c r="F57" s="327"/>
      <c r="G57" s="357"/>
      <c r="H57" s="380"/>
      <c r="I57" s="380"/>
      <c r="J57" s="390"/>
      <c r="K57" s="389"/>
      <c r="L57" s="392"/>
      <c r="M57" s="389"/>
      <c r="N57" s="392"/>
      <c r="O57" s="392"/>
    </row>
    <row r="58" spans="2:15" ht="16.5">
      <c r="B58" s="356">
        <v>0.402777777777778</v>
      </c>
      <c r="C58" s="327">
        <v>3</v>
      </c>
      <c r="D58" s="327" t="s">
        <v>463</v>
      </c>
      <c r="E58" s="327" t="s">
        <v>464</v>
      </c>
      <c r="F58" s="327"/>
      <c r="G58" s="357"/>
      <c r="H58" s="380"/>
      <c r="I58" s="380"/>
      <c r="J58" s="390"/>
      <c r="K58" s="389"/>
      <c r="L58" s="389"/>
      <c r="M58" s="389"/>
      <c r="N58" s="392"/>
      <c r="O58" s="392"/>
    </row>
    <row r="59" spans="2:15" ht="16.5">
      <c r="B59" s="356">
        <v>0.416666666666667</v>
      </c>
      <c r="C59" s="327">
        <v>4</v>
      </c>
      <c r="D59" s="327" t="s">
        <v>465</v>
      </c>
      <c r="E59" s="327" t="s">
        <v>466</v>
      </c>
      <c r="F59" s="327"/>
      <c r="G59" s="357"/>
      <c r="H59" s="380"/>
      <c r="I59" s="380"/>
      <c r="J59" s="390"/>
      <c r="K59" s="389"/>
      <c r="L59" s="389"/>
      <c r="M59" s="389"/>
      <c r="N59" s="392"/>
      <c r="O59" s="392"/>
    </row>
    <row r="60" spans="2:15" ht="16.5">
      <c r="B60" s="356">
        <v>0.4305555555555556</v>
      </c>
      <c r="C60" s="327">
        <v>5</v>
      </c>
      <c r="D60" s="327" t="s">
        <v>467</v>
      </c>
      <c r="E60" s="327" t="s">
        <v>468</v>
      </c>
      <c r="F60" s="327"/>
      <c r="G60" s="357"/>
      <c r="H60" s="380"/>
      <c r="I60" s="380"/>
      <c r="J60" s="390"/>
      <c r="K60" s="389"/>
      <c r="L60" s="389"/>
      <c r="M60" s="389"/>
      <c r="N60" s="392"/>
      <c r="O60" s="392"/>
    </row>
    <row r="61" spans="2:15" ht="16.5">
      <c r="B61" s="356">
        <v>0.4444444444444444</v>
      </c>
      <c r="C61" s="327">
        <v>6</v>
      </c>
      <c r="D61" s="327" t="s">
        <v>469</v>
      </c>
      <c r="E61" s="327" t="s">
        <v>470</v>
      </c>
      <c r="F61" s="327"/>
      <c r="G61" s="357"/>
      <c r="H61" s="380"/>
      <c r="I61" s="380"/>
      <c r="J61" s="390"/>
      <c r="K61" s="389"/>
      <c r="L61" s="389"/>
      <c r="M61" s="389"/>
      <c r="N61" s="392"/>
      <c r="O61" s="392"/>
    </row>
    <row r="62" spans="2:15" ht="16.5">
      <c r="B62" s="402" t="s">
        <v>335</v>
      </c>
      <c r="C62" s="403"/>
      <c r="D62" s="403"/>
      <c r="E62" s="403"/>
      <c r="F62" s="403"/>
      <c r="G62" s="404"/>
      <c r="H62" s="380"/>
      <c r="I62" s="380"/>
      <c r="J62" s="413" t="s">
        <v>335</v>
      </c>
      <c r="K62" s="414"/>
      <c r="L62" s="414"/>
      <c r="M62" s="414"/>
      <c r="N62" s="414"/>
      <c r="O62" s="415"/>
    </row>
    <row r="63" spans="2:15" ht="16.5">
      <c r="B63" s="356">
        <v>0.6041666666666666</v>
      </c>
      <c r="C63" s="327">
        <v>7</v>
      </c>
      <c r="D63" s="327" t="s">
        <v>471</v>
      </c>
      <c r="E63" s="327" t="s">
        <v>472</v>
      </c>
      <c r="F63" s="327"/>
      <c r="G63" s="357"/>
      <c r="H63" s="380"/>
      <c r="I63" s="380"/>
      <c r="J63" s="390"/>
      <c r="K63" s="389"/>
      <c r="L63" s="389"/>
      <c r="M63" s="389"/>
      <c r="N63" s="392"/>
      <c r="O63" s="392"/>
    </row>
    <row r="64" spans="2:15" ht="16.5">
      <c r="B64" s="371">
        <v>0.6180555555555556</v>
      </c>
      <c r="C64" s="393">
        <v>8</v>
      </c>
      <c r="D64" s="393" t="s">
        <v>473</v>
      </c>
      <c r="E64" s="393" t="s">
        <v>474</v>
      </c>
      <c r="F64" s="393"/>
      <c r="G64" s="357"/>
      <c r="H64" s="380"/>
      <c r="I64" s="380"/>
      <c r="J64" s="390"/>
      <c r="K64" s="389"/>
      <c r="L64" s="389"/>
      <c r="M64" s="389"/>
      <c r="N64" s="392"/>
      <c r="O64" s="392"/>
    </row>
    <row r="65" spans="2:15" ht="16.5">
      <c r="B65" s="372"/>
      <c r="C65" s="372"/>
      <c r="D65" s="372"/>
      <c r="E65" s="372"/>
      <c r="F65" s="373"/>
      <c r="G65" s="374"/>
      <c r="H65" s="380"/>
      <c r="I65" s="380"/>
      <c r="J65" s="390"/>
      <c r="K65" s="389"/>
      <c r="L65" s="389"/>
      <c r="M65" s="389"/>
      <c r="N65" s="392"/>
      <c r="O65" s="392"/>
    </row>
    <row r="66" spans="2:15" ht="16.5">
      <c r="B66" s="372"/>
      <c r="C66" s="372"/>
      <c r="D66" s="372"/>
      <c r="E66" s="372"/>
      <c r="F66" s="373"/>
      <c r="G66" s="374"/>
      <c r="H66" s="380"/>
      <c r="I66" s="380"/>
      <c r="J66" s="390"/>
      <c r="K66" s="389"/>
      <c r="L66" s="389"/>
      <c r="M66" s="389"/>
      <c r="N66" s="389"/>
      <c r="O66" s="389"/>
    </row>
    <row r="67" spans="2:15" ht="16.5">
      <c r="B67" s="362"/>
      <c r="C67" s="373"/>
      <c r="D67" s="373"/>
      <c r="E67" s="373"/>
      <c r="F67" s="373"/>
      <c r="G67" s="374"/>
      <c r="H67" s="380"/>
      <c r="I67" s="380"/>
      <c r="J67" s="390"/>
      <c r="K67" s="389"/>
      <c r="L67" s="389"/>
      <c r="M67" s="389"/>
      <c r="N67" s="389"/>
      <c r="O67" s="389"/>
    </row>
    <row r="68" spans="2:15" ht="16.5">
      <c r="B68" s="425"/>
      <c r="C68" s="355"/>
      <c r="D68" s="355"/>
      <c r="E68" s="355"/>
      <c r="F68" s="355"/>
      <c r="G68" s="357"/>
      <c r="H68" s="380"/>
      <c r="I68" s="380"/>
      <c r="J68" s="390"/>
      <c r="K68" s="389"/>
      <c r="L68" s="389"/>
      <c r="M68" s="389"/>
      <c r="N68" s="389"/>
      <c r="O68" s="389"/>
    </row>
    <row r="69" spans="26:27" ht="16.5">
      <c r="Z69" s="302"/>
      <c r="AA69" s="302"/>
    </row>
    <row r="71" ht="16.5" hidden="1"/>
    <row r="72" spans="2:7" ht="16.5" hidden="1">
      <c r="B72" s="370"/>
      <c r="C72" s="359" t="s">
        <v>406</v>
      </c>
      <c r="D72" s="359"/>
      <c r="E72" s="359"/>
      <c r="F72" s="359"/>
      <c r="G72" s="369"/>
    </row>
    <row r="73" spans="2:7" ht="16.5" hidden="1">
      <c r="B73" s="368" t="s">
        <v>330</v>
      </c>
      <c r="C73" s="368" t="s">
        <v>331</v>
      </c>
      <c r="D73" s="409" t="s">
        <v>332</v>
      </c>
      <c r="E73" s="409"/>
      <c r="F73" s="409"/>
      <c r="G73" s="409"/>
    </row>
    <row r="74" spans="2:7" ht="16.5" hidden="1">
      <c r="B74" s="367" t="s">
        <v>333</v>
      </c>
      <c r="C74" s="367" t="s">
        <v>334</v>
      </c>
      <c r="D74" s="366" t="s">
        <v>210</v>
      </c>
      <c r="E74" s="366" t="s">
        <v>211</v>
      </c>
      <c r="F74" s="367"/>
      <c r="G74" s="366"/>
    </row>
    <row r="75" spans="2:7" ht="16.5" hidden="1">
      <c r="B75" s="365">
        <v>0.375</v>
      </c>
      <c r="C75" s="366">
        <v>1</v>
      </c>
      <c r="D75" s="366"/>
      <c r="E75" s="366"/>
      <c r="F75" s="364"/>
      <c r="G75" s="363"/>
    </row>
    <row r="76" spans="2:7" ht="16.5" hidden="1">
      <c r="B76" s="365">
        <v>0.3888888888888889</v>
      </c>
      <c r="C76" s="366">
        <v>2</v>
      </c>
      <c r="D76" s="363"/>
      <c r="E76" s="366"/>
      <c r="F76" s="364"/>
      <c r="G76" s="363"/>
    </row>
    <row r="77" spans="2:7" ht="16.5" hidden="1">
      <c r="B77" s="365">
        <v>0.402777777777778</v>
      </c>
      <c r="C77" s="366">
        <v>3</v>
      </c>
      <c r="D77" s="366"/>
      <c r="E77" s="366"/>
      <c r="F77" s="364"/>
      <c r="G77" s="363"/>
    </row>
    <row r="78" spans="2:7" ht="16.5" hidden="1">
      <c r="B78" s="365">
        <v>0.416666666666667</v>
      </c>
      <c r="C78" s="366">
        <v>4</v>
      </c>
      <c r="D78" s="366"/>
      <c r="E78" s="366"/>
      <c r="F78" s="364"/>
      <c r="G78" s="363"/>
    </row>
    <row r="79" spans="2:7" ht="16.5" hidden="1">
      <c r="B79" s="365"/>
      <c r="C79" s="366"/>
      <c r="D79" s="366"/>
      <c r="E79" s="360"/>
      <c r="F79" s="363"/>
      <c r="G79" s="363"/>
    </row>
    <row r="80" spans="2:7" ht="16.5" hidden="1">
      <c r="B80" s="365"/>
      <c r="C80" s="366"/>
      <c r="D80" s="361"/>
      <c r="E80" s="366"/>
      <c r="F80" s="363"/>
      <c r="G80" s="363"/>
    </row>
    <row r="81" spans="2:7" ht="16.5" hidden="1">
      <c r="B81" s="406" t="s">
        <v>335</v>
      </c>
      <c r="C81" s="407"/>
      <c r="D81" s="407"/>
      <c r="E81" s="407"/>
      <c r="F81" s="407"/>
      <c r="G81" s="408"/>
    </row>
    <row r="82" spans="2:7" ht="16.5" hidden="1">
      <c r="B82" s="365">
        <v>0.5625</v>
      </c>
      <c r="C82" s="366">
        <v>5</v>
      </c>
      <c r="D82" s="366"/>
      <c r="E82" s="366"/>
      <c r="F82" s="364"/>
      <c r="G82" s="363"/>
    </row>
    <row r="83" spans="2:7" ht="16.5" hidden="1">
      <c r="B83" s="365">
        <v>0.576388888888889</v>
      </c>
      <c r="C83" s="366">
        <v>6</v>
      </c>
      <c r="D83" s="366"/>
      <c r="E83" s="366"/>
      <c r="F83" s="364"/>
      <c r="G83" s="363"/>
    </row>
    <row r="84" spans="2:7" ht="16.5" hidden="1">
      <c r="B84" s="365">
        <v>0.5902777777777778</v>
      </c>
      <c r="C84" s="366">
        <v>7</v>
      </c>
      <c r="D84" s="366"/>
      <c r="E84" s="366"/>
      <c r="F84" s="364"/>
      <c r="G84" s="363"/>
    </row>
    <row r="85" spans="2:7" ht="16.5" hidden="1">
      <c r="B85" s="365"/>
      <c r="C85" s="366"/>
      <c r="D85" s="366"/>
      <c r="E85" s="366"/>
      <c r="F85" s="366"/>
      <c r="G85" s="366"/>
    </row>
    <row r="86" spans="2:7" ht="16.5" hidden="1">
      <c r="B86" s="365"/>
      <c r="C86" s="366"/>
      <c r="D86" s="366"/>
      <c r="E86" s="360"/>
      <c r="F86" s="366"/>
      <c r="G86" s="366"/>
    </row>
    <row r="87" spans="2:7" ht="16.5" hidden="1">
      <c r="B87" s="365"/>
      <c r="C87" s="366"/>
      <c r="D87" s="366"/>
      <c r="E87" s="366"/>
      <c r="F87" s="366"/>
      <c r="G87" s="366"/>
    </row>
  </sheetData>
  <sheetProtection selectLockedCells="1" selectUnlockedCells="1"/>
  <mergeCells count="20">
    <mergeCell ref="B81:G81"/>
    <mergeCell ref="D73:G73"/>
    <mergeCell ref="C53:F53"/>
    <mergeCell ref="K53:N53"/>
    <mergeCell ref="D54:G54"/>
    <mergeCell ref="L54:O54"/>
    <mergeCell ref="B62:G62"/>
    <mergeCell ref="J62:O62"/>
    <mergeCell ref="D35:G35"/>
    <mergeCell ref="L35:O35"/>
    <mergeCell ref="B24:G24"/>
    <mergeCell ref="J24:O24"/>
    <mergeCell ref="J43:O43"/>
    <mergeCell ref="B43:G43"/>
    <mergeCell ref="F1:J1"/>
    <mergeCell ref="F2:J2"/>
    <mergeCell ref="C15:F15"/>
    <mergeCell ref="K15:N15"/>
    <mergeCell ref="D16:G16"/>
    <mergeCell ref="L16:O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cp:keywords/>
  <dc:description/>
  <cp:lastModifiedBy>Ronson</cp:lastModifiedBy>
  <cp:lastPrinted>2018-08-02T07:21:08Z</cp:lastPrinted>
  <dcterms:created xsi:type="dcterms:W3CDTF">2018-08-02T06:50:01Z</dcterms:created>
  <dcterms:modified xsi:type="dcterms:W3CDTF">2018-08-21T08:48:06Z</dcterms:modified>
  <cp:category/>
  <cp:version/>
  <cp:contentType/>
  <cp:contentStatus/>
</cp:coreProperties>
</file>